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Форма мониторинга МО " sheetId="1" r:id="rId1"/>
  </sheets>
  <definedNames/>
  <calcPr fullCalcOnLoad="1" refMode="R1C1"/>
</workbook>
</file>

<file path=xl/sharedStrings.xml><?xml version="1.0" encoding="utf-8"?>
<sst xmlns="http://schemas.openxmlformats.org/spreadsheetml/2006/main" count="113" uniqueCount="78">
  <si>
    <t>№№ п/п</t>
  </si>
  <si>
    <t xml:space="preserve">** - указывается дата отчета </t>
  </si>
  <si>
    <t>* - указывается наименование муниципального образования</t>
  </si>
  <si>
    <t>*****- указывается среднее значение минимальных и максимальных цен товаров среди всех торговых объектов</t>
  </si>
  <si>
    <t>**** - указаывается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"нет". Если товар представлен одной товарной позицией, то цена на неё указывается и в Мин. и в Макс.</t>
  </si>
  <si>
    <t>Наличие товара в продаже (в %) ******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</si>
  <si>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</si>
  <si>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</si>
  <si>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</si>
  <si>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</si>
  <si>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</si>
  <si>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 цена</t>
  </si>
  <si>
    <t>Макс. цена</t>
  </si>
  <si>
    <t>Мин. цена
****</t>
  </si>
  <si>
    <t>Рынки</t>
  </si>
  <si>
    <t xml:space="preserve">Наличие товара в продаже (в %) </t>
  </si>
  <si>
    <t>Приложение 2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</si>
  <si>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нет в муниципальном образовании, то учитываются лишь те объекты, которые есть в указанных категориях.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</si>
  <si>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</si>
  <si>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</si>
  <si>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</si>
  <si>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</si>
  <si>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</si>
  <si>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</si>
  <si>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</si>
  <si>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</si>
  <si>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</si>
  <si>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</si>
  <si>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</si>
  <si>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</si>
  <si>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</si>
  <si>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</si>
  <si>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</si>
  <si>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</si>
  <si>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</si>
  <si>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</si>
  <si>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</si>
  <si>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Творог (м.д.ж. 5-9%), 1 кг</t>
  </si>
  <si>
    <t>Масло сливочное (м.д.ж. 82,5%),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</si>
  <si>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</si>
  <si>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</si>
  <si>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</si>
  <si>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</si>
  <si>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</si>
  <si>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</si>
  <si>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</si>
  <si>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</si>
  <si>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</si>
  <si>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</si>
  <si>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</si>
  <si>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</si>
  <si>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</si>
  <si>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</si>
  <si>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</si>
  <si>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***</t>
  </si>
  <si>
    <t xml:space="preserve">Хлеб белый из пшеничной муки, 1 кг </t>
  </si>
  <si>
    <t>Хлеб черный ржаной, ржано-пшеничный, 1 кг</t>
  </si>
  <si>
    <t>Молоко питьевое (м.д.ж. 2,5-4%), 1 литр</t>
  </si>
  <si>
    <t>Кефир (м.д.ж. 3,2%), 1 литр</t>
  </si>
  <si>
    <t>Супермаркет "Эльдорадо" Комсомольская 29</t>
  </si>
  <si>
    <t>ИП Фомин Кр/гвардейская, 24</t>
  </si>
  <si>
    <t>ООО "Ханты-МансийскСибторг" ул. Чехова, 72</t>
  </si>
  <si>
    <t>ООО "Сибторг" Конева,5</t>
  </si>
  <si>
    <t>ООО "Элемент-трейд" ул. Энгельса, 44</t>
  </si>
  <si>
    <t>Ханты-Мансийское ГорПО</t>
  </si>
  <si>
    <t>ОАО "Юграторг"Геолог"ул. Гагарина,124</t>
  </si>
  <si>
    <t>ООО "Компания "ВикторМаркет" ул. Пионерская, 114</t>
  </si>
  <si>
    <t>Ярмарки выходного дня</t>
  </si>
  <si>
    <t>ИП Пашина Н.Ф.  Свободы,38</t>
  </si>
  <si>
    <r>
      <rPr>
        <sz val="9"/>
        <rFont val="Times New Roman"/>
        <family val="1"/>
      </rPr>
      <t xml:space="preserve"> </t>
    </r>
    <r>
      <rPr>
        <sz val="8"/>
        <rFont val="Times New Roman"/>
        <family val="1"/>
      </rPr>
      <t>ИП Монгорова И.А. Гагарина 185</t>
    </r>
  </si>
  <si>
    <r>
      <rPr>
        <sz val="9"/>
        <rFont val="Times New Roman"/>
        <family val="1"/>
      </rPr>
      <t>ООО "Русский стиль"</t>
    </r>
    <r>
      <rPr>
        <sz val="10"/>
        <rFont val="Times New Roman"/>
        <family val="1"/>
      </rPr>
      <t xml:space="preserve"> Свободы, 46</t>
    </r>
  </si>
  <si>
    <t>69.78</t>
  </si>
  <si>
    <t>35.9</t>
  </si>
  <si>
    <t>99.9</t>
  </si>
  <si>
    <r>
      <rPr>
        <sz val="9"/>
        <rFont val="Times New Roman"/>
        <family val="1"/>
      </rPr>
      <t>ООО "Русский стиль"</t>
    </r>
    <r>
      <rPr>
        <sz val="10"/>
        <rFont val="Times New Roman"/>
        <family val="1"/>
      </rPr>
      <t xml:space="preserve"> Мира, 123</t>
    </r>
  </si>
  <si>
    <t xml:space="preserve">Результаты мониторинга цен на фиксированный набор товаров в муниципальном образовании г. Ханты-Мансийска по состоянию на 07.08.2015                   </t>
  </si>
  <si>
    <t>Свободы 8        маг. "Радуга»</t>
  </si>
  <si>
    <t>79.9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</si>
</sst>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General"/>
  </numFmts>
  <fonts count="32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mbria"/>
      <family val="1"/>
    </font>
    <font>
      <sz val="12"/>
      <color indexed="8"/>
      <name val="Cambria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sz val="10"/>
      <name val="Cambria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164" fontId="0" fillId="0" borderId="0">
      <alignment/>
      <protection/>
    </xf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24" borderId="10" xfId="0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53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6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1" fillId="24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1" fillId="24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7" fillId="0" borderId="10" xfId="0" applyNumberFormat="1" applyFont="1" applyBorder="1" applyAlignment="1">
      <alignment horizontal="right"/>
    </xf>
    <xf numFmtId="0" fontId="1" fillId="0" borderId="10" xfId="33" applyNumberFormat="1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/>
    </xf>
    <xf numFmtId="0" fontId="7" fillId="0" borderId="10" xfId="0" applyNumberFormat="1" applyFont="1" applyFill="1" applyBorder="1" applyAlignment="1">
      <alignment horizontal="right"/>
    </xf>
    <xf numFmtId="0" fontId="10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2" fontId="1" fillId="24" borderId="10" xfId="0" applyNumberFormat="1" applyFont="1" applyFill="1" applyBorder="1" applyAlignment="1">
      <alignment horizontal="center" vertical="center" wrapText="1"/>
    </xf>
    <xf numFmtId="2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33" applyNumberFormat="1" applyFont="1" applyFill="1" applyBorder="1" applyAlignment="1">
      <alignment horizontal="center" vertical="center" wrapText="1"/>
      <protection/>
    </xf>
    <xf numFmtId="0" fontId="2" fillId="24" borderId="0" xfId="0" applyFont="1" applyFill="1" applyAlignment="1">
      <alignment/>
    </xf>
    <xf numFmtId="0" fontId="14" fillId="24" borderId="10" xfId="0" applyFont="1" applyFill="1" applyBorder="1" applyAlignment="1">
      <alignment horizontal="center" vertical="center" wrapText="1"/>
    </xf>
    <xf numFmtId="2" fontId="14" fillId="24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2" xfId="33" applyNumberFormat="1" applyFont="1" applyFill="1" applyBorder="1" applyAlignment="1">
      <alignment horizontal="center" vertical="center" wrapText="1"/>
      <protection/>
    </xf>
    <xf numFmtId="2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1" xfId="53" applyNumberFormat="1" applyFont="1" applyFill="1" applyBorder="1" applyAlignment="1">
      <alignment horizontal="center" vertical="center" wrapText="1"/>
      <protection/>
    </xf>
    <xf numFmtId="2" fontId="4" fillId="0" borderId="15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right"/>
    </xf>
    <xf numFmtId="0" fontId="1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2" fontId="4" fillId="25" borderId="10" xfId="0" applyNumberFormat="1" applyFont="1" applyFill="1" applyBorder="1" applyAlignment="1">
      <alignment horizontal="center" vertical="center" wrapText="1"/>
    </xf>
    <xf numFmtId="2" fontId="1" fillId="17" borderId="10" xfId="0" applyNumberFormat="1" applyFont="1" applyFill="1" applyBorder="1" applyAlignment="1">
      <alignment horizontal="center" vertical="center" wrapText="1"/>
    </xf>
    <xf numFmtId="2" fontId="1" fillId="25" borderId="10" xfId="0" applyNumberFormat="1" applyFont="1" applyFill="1" applyBorder="1" applyAlignment="1">
      <alignment horizontal="center" vertical="center" wrapText="1"/>
    </xf>
    <xf numFmtId="2" fontId="4" fillId="17" borderId="10" xfId="0" applyNumberFormat="1" applyFont="1" applyFill="1" applyBorder="1" applyAlignment="1">
      <alignment horizontal="center" vertical="center" wrapText="1"/>
    </xf>
    <xf numFmtId="1" fontId="1" fillId="17" borderId="10" xfId="0" applyNumberFormat="1" applyFont="1" applyFill="1" applyBorder="1" applyAlignment="1">
      <alignment horizontal="center" vertical="center" wrapText="1"/>
    </xf>
    <xf numFmtId="0" fontId="1" fillId="17" borderId="10" xfId="0" applyFont="1" applyFill="1" applyBorder="1" applyAlignment="1">
      <alignment horizontal="center" vertical="center" wrapText="1"/>
    </xf>
    <xf numFmtId="1" fontId="1" fillId="25" borderId="10" xfId="0" applyNumberFormat="1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0" fontId="7" fillId="17" borderId="12" xfId="0" applyNumberFormat="1" applyFont="1" applyFill="1" applyBorder="1" applyAlignment="1">
      <alignment horizontal="right"/>
    </xf>
    <xf numFmtId="0" fontId="7" fillId="24" borderId="12" xfId="0" applyNumberFormat="1" applyFont="1" applyFill="1" applyBorder="1" applyAlignment="1">
      <alignment horizontal="right"/>
    </xf>
    <xf numFmtId="0" fontId="7" fillId="25" borderId="12" xfId="0" applyNumberFormat="1" applyFont="1" applyFill="1" applyBorder="1" applyAlignment="1">
      <alignment horizontal="right"/>
    </xf>
    <xf numFmtId="0" fontId="8" fillId="25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8" fillId="17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2" fontId="1" fillId="24" borderId="10" xfId="0" applyNumberFormat="1" applyFont="1" applyFill="1" applyBorder="1" applyAlignment="1">
      <alignment horizontal="center" vertical="center" wrapText="1"/>
    </xf>
    <xf numFmtId="2" fontId="1" fillId="25" borderId="10" xfId="0" applyNumberFormat="1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2" fontId="4" fillId="25" borderId="10" xfId="0" applyNumberFormat="1" applyFont="1" applyFill="1" applyBorder="1" applyAlignment="1">
      <alignment horizontal="center" vertical="center" wrapText="1"/>
    </xf>
    <xf numFmtId="0" fontId="4" fillId="17" borderId="10" xfId="0" applyFont="1" applyFill="1" applyBorder="1" applyAlignment="1">
      <alignment horizontal="center" vertical="center" wrapText="1"/>
    </xf>
    <xf numFmtId="0" fontId="13" fillId="25" borderId="10" xfId="0" applyNumberFormat="1" applyFont="1" applyFill="1" applyBorder="1" applyAlignment="1">
      <alignment horizontal="center" vertical="center" wrapText="1"/>
    </xf>
    <xf numFmtId="0" fontId="13" fillId="17" borderId="10" xfId="0" applyNumberFormat="1" applyFont="1" applyFill="1" applyBorder="1" applyAlignment="1">
      <alignment horizontal="center" vertical="center" wrapText="1"/>
    </xf>
    <xf numFmtId="0" fontId="1" fillId="25" borderId="10" xfId="0" applyNumberFormat="1" applyFont="1" applyFill="1" applyBorder="1" applyAlignment="1">
      <alignment horizontal="center" vertical="center" wrapText="1"/>
    </xf>
    <xf numFmtId="0" fontId="4" fillId="17" borderId="10" xfId="0" applyNumberFormat="1" applyFont="1" applyFill="1" applyBorder="1" applyAlignment="1">
      <alignment horizontal="center" vertical="center" wrapText="1"/>
    </xf>
    <xf numFmtId="0" fontId="1" fillId="17" borderId="10" xfId="0" applyNumberFormat="1" applyFont="1" applyFill="1" applyBorder="1" applyAlignment="1">
      <alignment horizontal="center" vertical="center" wrapText="1"/>
    </xf>
    <xf numFmtId="0" fontId="1" fillId="25" borderId="14" xfId="0" applyNumberFormat="1" applyFont="1" applyFill="1" applyBorder="1" applyAlignment="1">
      <alignment horizontal="center" vertical="center" wrapText="1"/>
    </xf>
    <xf numFmtId="0" fontId="4" fillId="17" borderId="12" xfId="33" applyNumberFormat="1" applyFont="1" applyFill="1" applyBorder="1" applyAlignment="1">
      <alignment horizontal="center" vertical="center" wrapText="1"/>
      <protection/>
    </xf>
    <xf numFmtId="0" fontId="4" fillId="25" borderId="12" xfId="33" applyNumberFormat="1" applyFont="1" applyFill="1" applyBorder="1" applyAlignment="1">
      <alignment horizontal="center" vertical="center" wrapText="1"/>
      <protection/>
    </xf>
    <xf numFmtId="0" fontId="4" fillId="17" borderId="10" xfId="0" applyFont="1" applyFill="1" applyBorder="1" applyAlignment="1">
      <alignment/>
    </xf>
    <xf numFmtId="0" fontId="4" fillId="25" borderId="10" xfId="0" applyFont="1" applyFill="1" applyBorder="1" applyAlignment="1">
      <alignment/>
    </xf>
    <xf numFmtId="0" fontId="4" fillId="25" borderId="10" xfId="0" applyFont="1" applyFill="1" applyBorder="1" applyAlignment="1">
      <alignment horizontal="right"/>
    </xf>
    <xf numFmtId="0" fontId="1" fillId="25" borderId="10" xfId="0" applyNumberFormat="1" applyFont="1" applyFill="1" applyBorder="1" applyAlignment="1">
      <alignment horizontal="center" vertical="center" wrapText="1"/>
    </xf>
    <xf numFmtId="0" fontId="1" fillId="17" borderId="10" xfId="0" applyNumberFormat="1" applyFont="1" applyFill="1" applyBorder="1" applyAlignment="1">
      <alignment horizontal="center" vertical="center" wrapText="1"/>
    </xf>
    <xf numFmtId="0" fontId="4" fillId="25" borderId="10" xfId="0" applyNumberFormat="1" applyFont="1" applyFill="1" applyBorder="1" applyAlignment="1">
      <alignment horizontal="center" vertical="center" wrapText="1"/>
    </xf>
    <xf numFmtId="0" fontId="4" fillId="17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10" fillId="0" borderId="10" xfId="0" applyFont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10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90"/>
  <sheetViews>
    <sheetView tabSelected="1" view="pageBreakPreview" zoomScale="75" zoomScaleNormal="85" zoomScaleSheetLayoutView="75" zoomScalePageLayoutView="0" workbookViewId="0" topLeftCell="C1">
      <selection activeCell="C4" sqref="C4:AM5"/>
    </sheetView>
  </sheetViews>
  <sheetFormatPr defaultColWidth="9.140625" defaultRowHeight="409.5" customHeight="1"/>
  <cols>
    <col min="1" max="1" width="6.7109375" style="1" customWidth="1"/>
    <col min="2" max="2" width="51.00390625" style="1" customWidth="1"/>
    <col min="3" max="4" width="6.7109375" style="1" customWidth="1"/>
    <col min="5" max="5" width="6.00390625" style="1" customWidth="1"/>
    <col min="6" max="6" width="6.140625" style="1" customWidth="1"/>
    <col min="7" max="7" width="6.00390625" style="1" customWidth="1"/>
    <col min="8" max="8" width="6.7109375" style="1" customWidth="1"/>
    <col min="9" max="9" width="9.8515625" style="1" customWidth="1"/>
    <col min="10" max="10" width="5.7109375" style="1" customWidth="1"/>
    <col min="11" max="11" width="6.7109375" style="1" customWidth="1"/>
    <col min="12" max="12" width="6.00390625" style="1" customWidth="1"/>
    <col min="13" max="13" width="6.140625" style="1" customWidth="1"/>
    <col min="14" max="14" width="6.00390625" style="1" customWidth="1"/>
    <col min="15" max="15" width="6.7109375" style="1" customWidth="1"/>
    <col min="16" max="16" width="9.57421875" style="1" customWidth="1"/>
    <col min="17" max="17" width="7.28125" style="1" customWidth="1"/>
    <col min="18" max="18" width="6.7109375" style="1" customWidth="1"/>
    <col min="19" max="19" width="6.00390625" style="1" customWidth="1"/>
    <col min="20" max="20" width="6.140625" style="1" customWidth="1"/>
    <col min="21" max="21" width="6.00390625" style="1" customWidth="1"/>
    <col min="22" max="22" width="6.7109375" style="1" customWidth="1"/>
    <col min="23" max="23" width="9.421875" style="1" customWidth="1"/>
    <col min="24" max="24" width="5.7109375" style="1" customWidth="1"/>
    <col min="25" max="25" width="6.7109375" style="1" customWidth="1"/>
    <col min="26" max="26" width="6.00390625" style="1" customWidth="1"/>
    <col min="27" max="27" width="6.140625" style="1" customWidth="1"/>
    <col min="28" max="28" width="6.00390625" style="1" customWidth="1"/>
    <col min="29" max="29" width="6.7109375" style="1" customWidth="1"/>
    <col min="30" max="30" width="5.7109375" style="1" customWidth="1"/>
    <col min="31" max="31" width="6.7109375" style="1" customWidth="1"/>
    <col min="32" max="32" width="6.00390625" style="1" customWidth="1"/>
    <col min="33" max="33" width="6.140625" style="1" customWidth="1"/>
    <col min="34" max="34" width="9.57421875" style="1" customWidth="1"/>
    <col min="35" max="37" width="10.00390625" style="1" customWidth="1"/>
    <col min="38" max="16384" width="9.140625" style="1" customWidth="1"/>
  </cols>
  <sheetData>
    <row r="1" spans="1:37" ht="29.25" customHeight="1">
      <c r="A1" s="121"/>
      <c r="B1" s="121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AI1" s="128" t="s">
        <v>16</v>
      </c>
      <c r="AJ1" s="128"/>
      <c r="AK1" s="128"/>
    </row>
    <row r="2" spans="2:37" ht="18.75">
      <c r="B2" s="129" t="s">
        <v>75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</row>
    <row r="3" spans="1:41" s="5" customFormat="1" ht="29.25" customHeight="1">
      <c r="A3" s="118" t="s">
        <v>0</v>
      </c>
      <c r="B3" s="130" t="s">
        <v>6</v>
      </c>
      <c r="C3" s="111" t="s">
        <v>7</v>
      </c>
      <c r="D3" s="111"/>
      <c r="E3" s="111"/>
      <c r="F3" s="111"/>
      <c r="G3" s="111"/>
      <c r="H3" s="111"/>
      <c r="I3" s="111"/>
      <c r="J3" s="111" t="s">
        <v>8</v>
      </c>
      <c r="K3" s="111"/>
      <c r="L3" s="111"/>
      <c r="M3" s="111"/>
      <c r="N3" s="111"/>
      <c r="O3" s="111"/>
      <c r="P3" s="111"/>
      <c r="Q3" s="111" t="s">
        <v>9</v>
      </c>
      <c r="R3" s="111"/>
      <c r="S3" s="111"/>
      <c r="T3" s="111"/>
      <c r="U3" s="111"/>
      <c r="V3" s="111"/>
      <c r="W3" s="111"/>
      <c r="X3" s="111" t="s">
        <v>10</v>
      </c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 t="s">
        <v>14</v>
      </c>
      <c r="AJ3" s="111"/>
      <c r="AK3" s="111"/>
      <c r="AL3" s="108" t="s">
        <v>67</v>
      </c>
      <c r="AM3" s="108"/>
      <c r="AN3" s="108"/>
      <c r="AO3" s="36"/>
    </row>
    <row r="4" spans="1:41" s="5" customFormat="1" ht="41.25" customHeight="1">
      <c r="A4" s="119"/>
      <c r="B4" s="131"/>
      <c r="C4" s="109" t="s">
        <v>63</v>
      </c>
      <c r="D4" s="110"/>
      <c r="E4" s="111" t="s">
        <v>54</v>
      </c>
      <c r="F4" s="111"/>
      <c r="G4" s="111" t="s">
        <v>54</v>
      </c>
      <c r="H4" s="111"/>
      <c r="I4" s="112" t="s">
        <v>5</v>
      </c>
      <c r="J4" s="111" t="s">
        <v>70</v>
      </c>
      <c r="K4" s="111"/>
      <c r="L4" s="111" t="s">
        <v>64</v>
      </c>
      <c r="M4" s="111"/>
      <c r="N4" s="132" t="s">
        <v>65</v>
      </c>
      <c r="O4" s="111"/>
      <c r="P4" s="122" t="s">
        <v>15</v>
      </c>
      <c r="Q4" s="109" t="s">
        <v>59</v>
      </c>
      <c r="R4" s="110"/>
      <c r="S4" s="111" t="s">
        <v>62</v>
      </c>
      <c r="T4" s="111"/>
      <c r="U4" s="132" t="s">
        <v>66</v>
      </c>
      <c r="V4" s="111"/>
      <c r="W4" s="122" t="s">
        <v>15</v>
      </c>
      <c r="X4" s="124" t="s">
        <v>68</v>
      </c>
      <c r="Y4" s="125"/>
      <c r="Z4" s="111" t="s">
        <v>69</v>
      </c>
      <c r="AA4" s="111"/>
      <c r="AB4" s="111" t="s">
        <v>60</v>
      </c>
      <c r="AC4" s="111"/>
      <c r="AD4" s="111" t="s">
        <v>74</v>
      </c>
      <c r="AE4" s="111"/>
      <c r="AF4" s="126" t="s">
        <v>76</v>
      </c>
      <c r="AG4" s="127"/>
      <c r="AH4" s="122" t="s">
        <v>15</v>
      </c>
      <c r="AI4" s="109" t="s">
        <v>61</v>
      </c>
      <c r="AJ4" s="110"/>
      <c r="AK4" s="122" t="s">
        <v>15</v>
      </c>
      <c r="AL4" s="109" t="s">
        <v>61</v>
      </c>
      <c r="AM4" s="110"/>
      <c r="AN4" s="111" t="s">
        <v>15</v>
      </c>
      <c r="AO4" s="36"/>
    </row>
    <row r="5" spans="1:41" s="5" customFormat="1" ht="38.25">
      <c r="A5" s="120"/>
      <c r="B5" s="131"/>
      <c r="C5" s="66" t="s">
        <v>13</v>
      </c>
      <c r="D5" s="66" t="s">
        <v>12</v>
      </c>
      <c r="E5" s="66" t="s">
        <v>11</v>
      </c>
      <c r="F5" s="66" t="s">
        <v>12</v>
      </c>
      <c r="G5" s="66" t="s">
        <v>11</v>
      </c>
      <c r="H5" s="66" t="s">
        <v>12</v>
      </c>
      <c r="I5" s="112"/>
      <c r="J5" s="66" t="s">
        <v>11</v>
      </c>
      <c r="K5" s="66" t="s">
        <v>12</v>
      </c>
      <c r="L5" s="66" t="s">
        <v>11</v>
      </c>
      <c r="M5" s="66" t="s">
        <v>12</v>
      </c>
      <c r="N5" s="66" t="s">
        <v>11</v>
      </c>
      <c r="O5" s="66" t="s">
        <v>12</v>
      </c>
      <c r="P5" s="123"/>
      <c r="Q5" s="66" t="s">
        <v>11</v>
      </c>
      <c r="R5" s="66" t="s">
        <v>12</v>
      </c>
      <c r="S5" s="66" t="s">
        <v>11</v>
      </c>
      <c r="T5" s="66" t="s">
        <v>12</v>
      </c>
      <c r="U5" s="32" t="s">
        <v>11</v>
      </c>
      <c r="V5" s="32" t="s">
        <v>12</v>
      </c>
      <c r="W5" s="123"/>
      <c r="X5" s="66" t="s">
        <v>11</v>
      </c>
      <c r="Y5" s="66" t="s">
        <v>12</v>
      </c>
      <c r="Z5" s="66" t="s">
        <v>11</v>
      </c>
      <c r="AA5" s="66" t="s">
        <v>12</v>
      </c>
      <c r="AB5" s="66" t="s">
        <v>11</v>
      </c>
      <c r="AC5" s="66" t="s">
        <v>12</v>
      </c>
      <c r="AD5" s="66" t="s">
        <v>11</v>
      </c>
      <c r="AE5" s="66" t="s">
        <v>12</v>
      </c>
      <c r="AF5" s="32" t="s">
        <v>11</v>
      </c>
      <c r="AG5" s="32" t="s">
        <v>12</v>
      </c>
      <c r="AH5" s="123"/>
      <c r="AI5" s="66" t="s">
        <v>11</v>
      </c>
      <c r="AJ5" s="66" t="s">
        <v>12</v>
      </c>
      <c r="AK5" s="123"/>
      <c r="AL5" s="66" t="s">
        <v>11</v>
      </c>
      <c r="AM5" s="66" t="s">
        <v>12</v>
      </c>
      <c r="AN5" s="111"/>
      <c r="AO5" s="36"/>
    </row>
    <row r="6" spans="1:41" ht="20.25" customHeight="1">
      <c r="A6" s="2">
        <v>1</v>
      </c>
      <c r="B6" s="37" t="s">
        <v>18</v>
      </c>
      <c r="C6" s="39">
        <v>22.45</v>
      </c>
      <c r="D6" s="39">
        <v>39.95</v>
      </c>
      <c r="E6" s="66"/>
      <c r="F6" s="33"/>
      <c r="G6" s="66"/>
      <c r="H6" s="33"/>
      <c r="I6" s="33">
        <v>100</v>
      </c>
      <c r="J6" s="50">
        <v>35</v>
      </c>
      <c r="K6" s="50">
        <v>41</v>
      </c>
      <c r="L6" s="82">
        <v>33.2</v>
      </c>
      <c r="M6" s="82">
        <v>36.3</v>
      </c>
      <c r="N6" s="61">
        <v>33.5</v>
      </c>
      <c r="O6" s="61">
        <v>36.7</v>
      </c>
      <c r="P6" s="51">
        <v>100</v>
      </c>
      <c r="Q6" s="71">
        <v>33.8</v>
      </c>
      <c r="R6" s="33">
        <v>44.8</v>
      </c>
      <c r="S6" s="14">
        <v>31</v>
      </c>
      <c r="T6" s="14">
        <v>47</v>
      </c>
      <c r="U6" s="22">
        <v>26.5</v>
      </c>
      <c r="V6" s="22">
        <v>42</v>
      </c>
      <c r="W6" s="33">
        <v>100</v>
      </c>
      <c r="X6" s="66">
        <v>50</v>
      </c>
      <c r="Y6" s="33">
        <v>50</v>
      </c>
      <c r="Z6" s="13">
        <v>43</v>
      </c>
      <c r="AA6" s="13">
        <v>48</v>
      </c>
      <c r="AB6" s="86">
        <v>44</v>
      </c>
      <c r="AC6" s="87">
        <v>46</v>
      </c>
      <c r="AD6" s="66">
        <v>38</v>
      </c>
      <c r="AE6" s="33">
        <v>49</v>
      </c>
      <c r="AF6" s="52">
        <v>50</v>
      </c>
      <c r="AG6" s="52">
        <v>54</v>
      </c>
      <c r="AH6" s="53">
        <v>100</v>
      </c>
      <c r="AI6" s="78">
        <v>44</v>
      </c>
      <c r="AJ6" s="59">
        <v>55</v>
      </c>
      <c r="AK6" s="33">
        <v>100</v>
      </c>
      <c r="AL6" s="16">
        <v>43</v>
      </c>
      <c r="AM6" s="59">
        <v>50</v>
      </c>
      <c r="AN6" s="68">
        <v>100</v>
      </c>
      <c r="AO6" s="35"/>
    </row>
    <row r="7" spans="1:41" ht="22.5" customHeight="1">
      <c r="A7" s="2">
        <v>2</v>
      </c>
      <c r="B7" s="37" t="s">
        <v>19</v>
      </c>
      <c r="C7" s="39">
        <v>52.38</v>
      </c>
      <c r="D7" s="39">
        <v>115</v>
      </c>
      <c r="E7" s="66"/>
      <c r="F7" s="33"/>
      <c r="G7" s="66"/>
      <c r="H7" s="33"/>
      <c r="I7" s="33">
        <v>100</v>
      </c>
      <c r="J7" s="50">
        <v>76</v>
      </c>
      <c r="K7" s="50">
        <v>83.33</v>
      </c>
      <c r="L7" s="83">
        <v>83</v>
      </c>
      <c r="M7" s="83">
        <v>108</v>
      </c>
      <c r="N7" s="61">
        <v>63.56</v>
      </c>
      <c r="O7" s="61">
        <v>94.25</v>
      </c>
      <c r="P7" s="51">
        <v>100</v>
      </c>
      <c r="Q7" s="12">
        <v>88.8</v>
      </c>
      <c r="R7" s="12">
        <v>165.37</v>
      </c>
      <c r="S7" s="32">
        <v>83.75</v>
      </c>
      <c r="T7" s="94">
        <v>118.75</v>
      </c>
      <c r="U7" s="22">
        <v>62.5</v>
      </c>
      <c r="V7" s="22">
        <v>120</v>
      </c>
      <c r="W7" s="33">
        <v>100</v>
      </c>
      <c r="X7" s="66">
        <v>98</v>
      </c>
      <c r="Y7" s="33">
        <v>98</v>
      </c>
      <c r="Z7" s="13">
        <v>98</v>
      </c>
      <c r="AA7" s="13">
        <v>98</v>
      </c>
      <c r="AB7" s="86">
        <v>85</v>
      </c>
      <c r="AC7" s="87">
        <v>126</v>
      </c>
      <c r="AD7" s="66">
        <v>66.6</v>
      </c>
      <c r="AE7" s="33">
        <v>107</v>
      </c>
      <c r="AF7" s="52">
        <v>95</v>
      </c>
      <c r="AG7" s="52">
        <v>95</v>
      </c>
      <c r="AH7" s="53">
        <v>100</v>
      </c>
      <c r="AI7" s="16">
        <v>98</v>
      </c>
      <c r="AJ7" s="59">
        <v>100</v>
      </c>
      <c r="AK7" s="33">
        <v>100</v>
      </c>
      <c r="AL7" s="16">
        <v>93</v>
      </c>
      <c r="AM7" s="59">
        <v>90</v>
      </c>
      <c r="AN7" s="68">
        <v>100</v>
      </c>
      <c r="AO7" s="35"/>
    </row>
    <row r="8" spans="1:41" ht="20.25" customHeight="1">
      <c r="A8" s="2">
        <v>3</v>
      </c>
      <c r="B8" s="37" t="s">
        <v>20</v>
      </c>
      <c r="C8" s="39">
        <v>54.88</v>
      </c>
      <c r="D8" s="39">
        <v>94.88</v>
      </c>
      <c r="E8" s="66"/>
      <c r="F8" s="33"/>
      <c r="G8" s="66"/>
      <c r="H8" s="33"/>
      <c r="I8" s="33">
        <v>100</v>
      </c>
      <c r="J8" s="50">
        <v>75</v>
      </c>
      <c r="K8" s="50">
        <v>87.3</v>
      </c>
      <c r="L8" s="83">
        <v>76</v>
      </c>
      <c r="M8" s="83">
        <v>103</v>
      </c>
      <c r="N8" s="61">
        <v>71.13</v>
      </c>
      <c r="O8" s="61">
        <v>106.25</v>
      </c>
      <c r="P8" s="51">
        <v>100</v>
      </c>
      <c r="Q8" s="33">
        <v>102</v>
      </c>
      <c r="R8" s="12">
        <v>120</v>
      </c>
      <c r="S8" s="95">
        <v>61.8</v>
      </c>
      <c r="T8" s="32">
        <v>93.75</v>
      </c>
      <c r="U8" s="22">
        <v>64</v>
      </c>
      <c r="V8" s="22">
        <v>99</v>
      </c>
      <c r="W8" s="33">
        <v>100</v>
      </c>
      <c r="X8" s="66">
        <v>100</v>
      </c>
      <c r="Y8" s="33">
        <v>100</v>
      </c>
      <c r="Z8" s="13">
        <v>122</v>
      </c>
      <c r="AA8" s="13">
        <v>116</v>
      </c>
      <c r="AB8" s="86">
        <v>98</v>
      </c>
      <c r="AC8" s="87">
        <v>113</v>
      </c>
      <c r="AD8" s="66">
        <v>70</v>
      </c>
      <c r="AE8" s="33">
        <v>70</v>
      </c>
      <c r="AF8" s="52">
        <v>104</v>
      </c>
      <c r="AG8" s="52">
        <v>104</v>
      </c>
      <c r="AH8" s="53">
        <v>100</v>
      </c>
      <c r="AI8" s="16">
        <v>103</v>
      </c>
      <c r="AJ8" s="59">
        <v>113</v>
      </c>
      <c r="AK8" s="33">
        <v>100</v>
      </c>
      <c r="AL8" s="16">
        <v>97</v>
      </c>
      <c r="AM8" s="59">
        <v>103</v>
      </c>
      <c r="AN8" s="68">
        <v>100</v>
      </c>
      <c r="AO8" s="35"/>
    </row>
    <row r="9" spans="1:41" ht="18.75" customHeight="1">
      <c r="A9" s="2">
        <v>4</v>
      </c>
      <c r="B9" s="37" t="s">
        <v>21</v>
      </c>
      <c r="C9" s="39">
        <v>47.25</v>
      </c>
      <c r="D9" s="39">
        <v>82</v>
      </c>
      <c r="E9" s="66"/>
      <c r="F9" s="33"/>
      <c r="G9" s="66"/>
      <c r="H9" s="33"/>
      <c r="I9" s="33">
        <v>100</v>
      </c>
      <c r="J9" s="50">
        <v>42.5</v>
      </c>
      <c r="K9" s="50">
        <v>82.22</v>
      </c>
      <c r="L9" s="83">
        <v>52</v>
      </c>
      <c r="M9" s="83">
        <v>160</v>
      </c>
      <c r="N9" s="61">
        <v>51.55</v>
      </c>
      <c r="O9" s="61">
        <v>94</v>
      </c>
      <c r="P9" s="51">
        <v>100</v>
      </c>
      <c r="Q9" s="12">
        <v>79.5</v>
      </c>
      <c r="R9" s="12">
        <v>120.5</v>
      </c>
      <c r="S9" s="14">
        <v>34</v>
      </c>
      <c r="T9" s="14">
        <v>114</v>
      </c>
      <c r="U9" s="103">
        <v>37</v>
      </c>
      <c r="V9" s="22">
        <v>129</v>
      </c>
      <c r="W9" s="33">
        <v>100</v>
      </c>
      <c r="X9" s="66">
        <v>55</v>
      </c>
      <c r="Y9" s="66">
        <v>55</v>
      </c>
      <c r="Z9" s="13">
        <v>60</v>
      </c>
      <c r="AA9" s="13">
        <v>120</v>
      </c>
      <c r="AB9" s="86">
        <v>62</v>
      </c>
      <c r="AC9" s="87">
        <v>92</v>
      </c>
      <c r="AD9" s="66">
        <v>57.5</v>
      </c>
      <c r="AE9" s="33">
        <v>112</v>
      </c>
      <c r="AF9" s="52">
        <v>40</v>
      </c>
      <c r="AG9" s="52">
        <v>94</v>
      </c>
      <c r="AH9" s="53">
        <v>100</v>
      </c>
      <c r="AI9" s="16">
        <v>96</v>
      </c>
      <c r="AJ9" s="75">
        <v>122</v>
      </c>
      <c r="AK9" s="33">
        <v>100</v>
      </c>
      <c r="AL9" s="16">
        <v>91</v>
      </c>
      <c r="AM9" s="75">
        <v>111</v>
      </c>
      <c r="AN9" s="68">
        <v>100</v>
      </c>
      <c r="AO9" s="35"/>
    </row>
    <row r="10" spans="1:41" ht="18.75" customHeight="1">
      <c r="A10" s="2">
        <v>5</v>
      </c>
      <c r="B10" s="37" t="s">
        <v>22</v>
      </c>
      <c r="C10" s="100">
        <v>68.78</v>
      </c>
      <c r="D10" s="39">
        <v>117.5</v>
      </c>
      <c r="E10" s="66"/>
      <c r="F10" s="33"/>
      <c r="G10" s="66"/>
      <c r="H10" s="33"/>
      <c r="I10" s="33">
        <v>100</v>
      </c>
      <c r="J10" s="50">
        <v>70</v>
      </c>
      <c r="K10" s="50">
        <v>100</v>
      </c>
      <c r="L10" s="83">
        <v>77.66</v>
      </c>
      <c r="M10" s="83">
        <v>101</v>
      </c>
      <c r="N10" s="61">
        <v>74.33</v>
      </c>
      <c r="O10" s="61">
        <v>94.2</v>
      </c>
      <c r="P10" s="51">
        <v>100</v>
      </c>
      <c r="Q10" s="72">
        <v>94.77</v>
      </c>
      <c r="R10" s="12">
        <v>118.55</v>
      </c>
      <c r="S10" s="14">
        <v>75.27</v>
      </c>
      <c r="T10" s="14">
        <v>109.67</v>
      </c>
      <c r="U10" s="104">
        <v>76.5</v>
      </c>
      <c r="V10" s="22">
        <v>104</v>
      </c>
      <c r="W10" s="33">
        <v>100</v>
      </c>
      <c r="X10" s="66">
        <v>74</v>
      </c>
      <c r="Y10" s="33">
        <v>100</v>
      </c>
      <c r="Z10" s="13">
        <v>109</v>
      </c>
      <c r="AA10" s="13">
        <v>109</v>
      </c>
      <c r="AB10" s="86">
        <v>92</v>
      </c>
      <c r="AC10" s="87">
        <v>97</v>
      </c>
      <c r="AD10" s="66">
        <v>79</v>
      </c>
      <c r="AE10" s="33">
        <v>102</v>
      </c>
      <c r="AF10" s="52">
        <v>75</v>
      </c>
      <c r="AG10" s="52">
        <v>99</v>
      </c>
      <c r="AH10" s="53">
        <v>100</v>
      </c>
      <c r="AI10" s="75">
        <f>90/0.93</f>
        <v>96.77419354838709</v>
      </c>
      <c r="AJ10" s="59">
        <f>110/0.93</f>
        <v>118.2795698924731</v>
      </c>
      <c r="AK10" s="33">
        <v>100</v>
      </c>
      <c r="AL10" s="75">
        <v>92</v>
      </c>
      <c r="AM10" s="59">
        <v>108</v>
      </c>
      <c r="AN10" s="68">
        <v>100</v>
      </c>
      <c r="AO10" s="35"/>
    </row>
    <row r="11" spans="1:41" ht="18.75">
      <c r="A11" s="2">
        <v>6</v>
      </c>
      <c r="B11" s="37" t="s">
        <v>23</v>
      </c>
      <c r="C11" s="100">
        <v>58.9</v>
      </c>
      <c r="D11" s="100">
        <v>58.9</v>
      </c>
      <c r="E11" s="66"/>
      <c r="F11" s="33"/>
      <c r="G11" s="66"/>
      <c r="H11" s="33"/>
      <c r="I11" s="33">
        <v>100</v>
      </c>
      <c r="J11" s="50">
        <v>57</v>
      </c>
      <c r="K11" s="50">
        <v>58</v>
      </c>
      <c r="L11" s="83">
        <v>58.7</v>
      </c>
      <c r="M11" s="84">
        <v>64.4</v>
      </c>
      <c r="N11" s="61">
        <v>59</v>
      </c>
      <c r="O11" s="61">
        <v>69.75</v>
      </c>
      <c r="P11" s="51">
        <v>100</v>
      </c>
      <c r="Q11" s="72">
        <v>59.4</v>
      </c>
      <c r="R11" s="72">
        <v>59.4</v>
      </c>
      <c r="S11" s="14">
        <v>62</v>
      </c>
      <c r="T11" s="14">
        <v>81.11</v>
      </c>
      <c r="U11" s="103">
        <v>64.8</v>
      </c>
      <c r="V11" s="22">
        <v>74</v>
      </c>
      <c r="W11" s="33">
        <v>100</v>
      </c>
      <c r="X11" s="66">
        <v>67</v>
      </c>
      <c r="Y11" s="66">
        <v>71</v>
      </c>
      <c r="Z11" s="13">
        <v>68</v>
      </c>
      <c r="AA11" s="13">
        <v>68</v>
      </c>
      <c r="AB11" s="86">
        <v>71</v>
      </c>
      <c r="AC11" s="87">
        <v>77</v>
      </c>
      <c r="AD11" s="66">
        <v>69</v>
      </c>
      <c r="AE11" s="33">
        <v>69</v>
      </c>
      <c r="AF11" s="52">
        <v>65</v>
      </c>
      <c r="AG11" s="52">
        <v>65</v>
      </c>
      <c r="AH11" s="53">
        <v>100</v>
      </c>
      <c r="AI11" s="76">
        <v>68</v>
      </c>
      <c r="AJ11" s="59">
        <v>78</v>
      </c>
      <c r="AK11" s="33">
        <v>100</v>
      </c>
      <c r="AL11" s="76">
        <v>64</v>
      </c>
      <c r="AM11" s="59">
        <v>70</v>
      </c>
      <c r="AN11" s="68">
        <v>100</v>
      </c>
      <c r="AO11" s="35"/>
    </row>
    <row r="12" spans="1:41" ht="15.75" customHeight="1">
      <c r="A12" s="2">
        <v>7</v>
      </c>
      <c r="B12" s="37" t="s">
        <v>24</v>
      </c>
      <c r="C12" s="39">
        <v>9.5</v>
      </c>
      <c r="D12" s="39">
        <v>9.5</v>
      </c>
      <c r="E12" s="66"/>
      <c r="F12" s="33"/>
      <c r="G12" s="66"/>
      <c r="H12" s="33"/>
      <c r="I12" s="33">
        <v>100</v>
      </c>
      <c r="J12" s="50">
        <v>16</v>
      </c>
      <c r="K12" s="50">
        <v>16</v>
      </c>
      <c r="L12" s="83">
        <v>10</v>
      </c>
      <c r="M12" s="82">
        <v>12</v>
      </c>
      <c r="N12" s="61">
        <v>14.4</v>
      </c>
      <c r="O12" s="61">
        <v>14.4</v>
      </c>
      <c r="P12" s="51">
        <v>100</v>
      </c>
      <c r="Q12" s="12">
        <v>16.2</v>
      </c>
      <c r="R12" s="12">
        <v>50</v>
      </c>
      <c r="S12" s="96">
        <v>9</v>
      </c>
      <c r="T12" s="60">
        <v>48</v>
      </c>
      <c r="U12" s="22">
        <v>15</v>
      </c>
      <c r="V12" s="22">
        <v>18.5</v>
      </c>
      <c r="W12" s="33">
        <v>100</v>
      </c>
      <c r="X12" s="66">
        <v>16</v>
      </c>
      <c r="Y12" s="33">
        <v>16</v>
      </c>
      <c r="Z12" s="13">
        <v>15</v>
      </c>
      <c r="AA12" s="13">
        <v>15</v>
      </c>
      <c r="AB12" s="86">
        <v>20</v>
      </c>
      <c r="AC12" s="87">
        <v>20</v>
      </c>
      <c r="AD12" s="66">
        <v>17</v>
      </c>
      <c r="AE12" s="33">
        <v>17</v>
      </c>
      <c r="AF12" s="52">
        <v>20</v>
      </c>
      <c r="AG12" s="52">
        <v>20</v>
      </c>
      <c r="AH12" s="53">
        <v>100</v>
      </c>
      <c r="AI12" s="16">
        <v>20</v>
      </c>
      <c r="AJ12" s="59">
        <v>20</v>
      </c>
      <c r="AK12" s="33">
        <v>100</v>
      </c>
      <c r="AL12" s="16">
        <v>18</v>
      </c>
      <c r="AM12" s="59">
        <v>18</v>
      </c>
      <c r="AN12" s="68">
        <v>100</v>
      </c>
      <c r="AO12" s="35"/>
    </row>
    <row r="13" spans="1:41" ht="18.75">
      <c r="A13" s="2">
        <v>8</v>
      </c>
      <c r="B13" s="37" t="s">
        <v>25</v>
      </c>
      <c r="C13" s="39">
        <v>219</v>
      </c>
      <c r="D13" s="39">
        <v>999</v>
      </c>
      <c r="E13" s="66"/>
      <c r="F13" s="33"/>
      <c r="G13" s="66"/>
      <c r="H13" s="33"/>
      <c r="I13" s="33">
        <v>100</v>
      </c>
      <c r="J13" s="50">
        <v>488</v>
      </c>
      <c r="K13" s="50">
        <v>622</v>
      </c>
      <c r="L13" s="83">
        <v>406</v>
      </c>
      <c r="M13" s="83">
        <v>419</v>
      </c>
      <c r="N13" s="61">
        <v>554</v>
      </c>
      <c r="O13" s="61">
        <v>1372</v>
      </c>
      <c r="P13" s="51">
        <v>100</v>
      </c>
      <c r="Q13" s="73">
        <v>440</v>
      </c>
      <c r="R13" s="12">
        <v>679</v>
      </c>
      <c r="S13" s="14">
        <v>250</v>
      </c>
      <c r="T13" s="14">
        <v>667.5</v>
      </c>
      <c r="U13" s="22">
        <v>500</v>
      </c>
      <c r="V13" s="22">
        <v>1220</v>
      </c>
      <c r="W13" s="33">
        <v>100</v>
      </c>
      <c r="X13" s="66">
        <v>700</v>
      </c>
      <c r="Y13" s="32">
        <v>1000</v>
      </c>
      <c r="Z13" s="13">
        <v>510</v>
      </c>
      <c r="AA13" s="13">
        <v>850</v>
      </c>
      <c r="AB13" s="86">
        <v>416</v>
      </c>
      <c r="AC13" s="87">
        <v>416</v>
      </c>
      <c r="AD13" s="66">
        <v>650</v>
      </c>
      <c r="AE13" s="33">
        <v>800</v>
      </c>
      <c r="AF13" s="52">
        <v>350</v>
      </c>
      <c r="AG13" s="52">
        <v>950</v>
      </c>
      <c r="AH13" s="53">
        <v>100</v>
      </c>
      <c r="AI13" s="16">
        <v>700</v>
      </c>
      <c r="AJ13" s="59">
        <v>700</v>
      </c>
      <c r="AK13" s="33">
        <v>100</v>
      </c>
      <c r="AL13" s="16">
        <v>644</v>
      </c>
      <c r="AM13" s="59">
        <v>644</v>
      </c>
      <c r="AN13" s="68">
        <v>100</v>
      </c>
      <c r="AO13" s="35"/>
    </row>
    <row r="14" spans="1:41" ht="15.75" customHeight="1">
      <c r="A14" s="2">
        <v>9</v>
      </c>
      <c r="B14" s="37" t="s">
        <v>26</v>
      </c>
      <c r="C14" s="39">
        <v>45.9</v>
      </c>
      <c r="D14" s="39">
        <v>99.9</v>
      </c>
      <c r="E14" s="66"/>
      <c r="F14" s="33"/>
      <c r="G14" s="66"/>
      <c r="H14" s="33"/>
      <c r="I14" s="33">
        <v>100</v>
      </c>
      <c r="J14" s="50">
        <v>46</v>
      </c>
      <c r="K14" s="50">
        <v>159</v>
      </c>
      <c r="L14" s="83">
        <v>78</v>
      </c>
      <c r="M14" s="83">
        <v>132</v>
      </c>
      <c r="N14" s="61">
        <v>90.3</v>
      </c>
      <c r="O14" s="61">
        <v>134</v>
      </c>
      <c r="P14" s="51">
        <v>100</v>
      </c>
      <c r="Q14" s="33">
        <v>103.4</v>
      </c>
      <c r="R14" s="12">
        <v>112.4</v>
      </c>
      <c r="S14" s="95">
        <v>77</v>
      </c>
      <c r="T14" s="14">
        <v>108</v>
      </c>
      <c r="U14" s="22">
        <v>52</v>
      </c>
      <c r="V14" s="22">
        <v>141</v>
      </c>
      <c r="W14" s="33">
        <v>100</v>
      </c>
      <c r="X14" s="66">
        <v>60</v>
      </c>
      <c r="Y14" s="33">
        <v>120</v>
      </c>
      <c r="Z14" s="13">
        <v>58</v>
      </c>
      <c r="AA14" s="13">
        <v>58</v>
      </c>
      <c r="AB14" s="86">
        <v>72</v>
      </c>
      <c r="AC14" s="87">
        <v>72</v>
      </c>
      <c r="AD14" s="66">
        <v>50</v>
      </c>
      <c r="AE14" s="33">
        <v>133</v>
      </c>
      <c r="AF14" s="52">
        <v>75</v>
      </c>
      <c r="AG14" s="52">
        <v>132</v>
      </c>
      <c r="AH14" s="53">
        <v>100</v>
      </c>
      <c r="AI14" s="16">
        <v>100</v>
      </c>
      <c r="AJ14" s="59">
        <v>100</v>
      </c>
      <c r="AK14" s="33">
        <v>100</v>
      </c>
      <c r="AL14" s="16">
        <v>95</v>
      </c>
      <c r="AM14" s="59">
        <v>95</v>
      </c>
      <c r="AN14" s="68">
        <v>100</v>
      </c>
      <c r="AO14" s="35"/>
    </row>
    <row r="15" spans="1:41" ht="18.75">
      <c r="A15" s="2">
        <v>10</v>
      </c>
      <c r="B15" s="37" t="s">
        <v>27</v>
      </c>
      <c r="C15" s="39">
        <v>144.9</v>
      </c>
      <c r="D15" s="39">
        <v>377</v>
      </c>
      <c r="E15" s="66"/>
      <c r="F15" s="33"/>
      <c r="G15" s="66"/>
      <c r="H15" s="33"/>
      <c r="I15" s="33">
        <v>100</v>
      </c>
      <c r="J15" s="50">
        <v>199</v>
      </c>
      <c r="K15" s="50">
        <v>372</v>
      </c>
      <c r="L15" s="83">
        <v>215</v>
      </c>
      <c r="M15" s="83">
        <v>455</v>
      </c>
      <c r="N15" s="61">
        <v>206.9</v>
      </c>
      <c r="O15" s="61">
        <v>411.2</v>
      </c>
      <c r="P15" s="51">
        <v>100</v>
      </c>
      <c r="Q15" s="12">
        <v>206.6</v>
      </c>
      <c r="R15" s="12">
        <v>409</v>
      </c>
      <c r="S15" s="32">
        <v>211</v>
      </c>
      <c r="T15" s="97">
        <v>495</v>
      </c>
      <c r="U15" s="22">
        <v>137</v>
      </c>
      <c r="V15" s="22">
        <v>518</v>
      </c>
      <c r="W15" s="33">
        <v>100</v>
      </c>
      <c r="X15" s="66">
        <v>210</v>
      </c>
      <c r="Y15" s="33">
        <v>380</v>
      </c>
      <c r="Z15" s="13">
        <v>267</v>
      </c>
      <c r="AA15" s="13">
        <v>478</v>
      </c>
      <c r="AB15" s="86">
        <v>373</v>
      </c>
      <c r="AC15" s="87">
        <v>420</v>
      </c>
      <c r="AD15" s="66">
        <v>199</v>
      </c>
      <c r="AE15" s="33">
        <v>425</v>
      </c>
      <c r="AF15" s="52">
        <v>197</v>
      </c>
      <c r="AG15" s="52">
        <v>370</v>
      </c>
      <c r="AH15" s="53">
        <v>100</v>
      </c>
      <c r="AI15" s="16">
        <v>151</v>
      </c>
      <c r="AJ15" s="59">
        <v>570</v>
      </c>
      <c r="AK15" s="33">
        <v>100</v>
      </c>
      <c r="AL15" s="16">
        <v>151</v>
      </c>
      <c r="AM15" s="59">
        <v>520</v>
      </c>
      <c r="AN15" s="68">
        <v>100</v>
      </c>
      <c r="AO15" s="35"/>
    </row>
    <row r="16" spans="1:41" ht="15.75" customHeight="1">
      <c r="A16" s="2">
        <v>11</v>
      </c>
      <c r="B16" s="37" t="s">
        <v>28</v>
      </c>
      <c r="C16" s="39">
        <v>218.33</v>
      </c>
      <c r="D16" s="39">
        <v>556.5</v>
      </c>
      <c r="E16" s="66"/>
      <c r="F16" s="33"/>
      <c r="G16" s="66"/>
      <c r="H16" s="33"/>
      <c r="I16" s="33">
        <v>100</v>
      </c>
      <c r="J16" s="50">
        <v>206</v>
      </c>
      <c r="K16" s="50">
        <v>443</v>
      </c>
      <c r="L16" s="83">
        <v>355</v>
      </c>
      <c r="M16" s="83">
        <v>610</v>
      </c>
      <c r="N16" s="61">
        <v>271.9</v>
      </c>
      <c r="O16" s="61">
        <v>463.7</v>
      </c>
      <c r="P16" s="51">
        <v>100</v>
      </c>
      <c r="Q16" s="33">
        <v>401</v>
      </c>
      <c r="R16" s="12">
        <v>576</v>
      </c>
      <c r="S16" s="96">
        <v>352.5</v>
      </c>
      <c r="T16" s="97">
        <v>616</v>
      </c>
      <c r="U16" s="22">
        <v>276</v>
      </c>
      <c r="V16" s="22">
        <v>745</v>
      </c>
      <c r="W16" s="33">
        <v>100</v>
      </c>
      <c r="X16" s="66">
        <v>420</v>
      </c>
      <c r="Y16" s="33">
        <v>510</v>
      </c>
      <c r="Z16" s="13">
        <v>244</v>
      </c>
      <c r="AA16" s="13">
        <v>411</v>
      </c>
      <c r="AB16" s="78">
        <v>545</v>
      </c>
      <c r="AC16" s="87">
        <v>629</v>
      </c>
      <c r="AD16" s="32">
        <v>425</v>
      </c>
      <c r="AE16" s="33">
        <v>575</v>
      </c>
      <c r="AF16" s="52">
        <v>332</v>
      </c>
      <c r="AG16" s="52">
        <v>502</v>
      </c>
      <c r="AH16" s="53">
        <v>100</v>
      </c>
      <c r="AI16" s="16">
        <v>270</v>
      </c>
      <c r="AJ16" s="59">
        <v>750</v>
      </c>
      <c r="AK16" s="33">
        <v>100</v>
      </c>
      <c r="AL16" s="16">
        <v>250</v>
      </c>
      <c r="AM16" s="59">
        <v>690</v>
      </c>
      <c r="AN16" s="68">
        <v>100</v>
      </c>
      <c r="AO16" s="35"/>
    </row>
    <row r="17" spans="1:41" ht="18.75">
      <c r="A17" s="2">
        <v>12</v>
      </c>
      <c r="B17" s="37" t="s">
        <v>29</v>
      </c>
      <c r="C17" s="39">
        <v>299</v>
      </c>
      <c r="D17" s="39">
        <v>429</v>
      </c>
      <c r="E17" s="66"/>
      <c r="F17" s="33"/>
      <c r="G17" s="66"/>
      <c r="H17" s="33"/>
      <c r="I17" s="33">
        <v>100</v>
      </c>
      <c r="J17" s="50">
        <v>614</v>
      </c>
      <c r="K17" s="50">
        <v>910</v>
      </c>
      <c r="L17" s="83">
        <v>756</v>
      </c>
      <c r="M17" s="83">
        <v>1370</v>
      </c>
      <c r="N17" s="61">
        <v>483.3</v>
      </c>
      <c r="O17" s="61">
        <v>727.7</v>
      </c>
      <c r="P17" s="51">
        <v>100</v>
      </c>
      <c r="Q17" s="12">
        <v>797</v>
      </c>
      <c r="R17" s="12">
        <v>946.4</v>
      </c>
      <c r="S17" s="14">
        <v>822</v>
      </c>
      <c r="T17" s="14">
        <v>1177</v>
      </c>
      <c r="U17" s="22">
        <v>644</v>
      </c>
      <c r="V17" s="22">
        <v>1766</v>
      </c>
      <c r="W17" s="33">
        <v>100</v>
      </c>
      <c r="X17" s="66">
        <v>630</v>
      </c>
      <c r="Y17" s="33">
        <v>700</v>
      </c>
      <c r="Z17" s="13"/>
      <c r="AA17" s="13"/>
      <c r="AB17" s="86"/>
      <c r="AC17" s="87"/>
      <c r="AD17" s="66">
        <v>703</v>
      </c>
      <c r="AE17" s="33">
        <v>703</v>
      </c>
      <c r="AF17" s="52"/>
      <c r="AG17" s="52"/>
      <c r="AH17" s="53">
        <v>40</v>
      </c>
      <c r="AI17" s="16">
        <v>810</v>
      </c>
      <c r="AJ17" s="59">
        <v>1400</v>
      </c>
      <c r="AK17" s="33">
        <v>100</v>
      </c>
      <c r="AL17" s="16">
        <v>770</v>
      </c>
      <c r="AM17" s="59">
        <v>1260</v>
      </c>
      <c r="AN17" s="68">
        <v>100</v>
      </c>
      <c r="AO17" s="35"/>
    </row>
    <row r="18" spans="1:41" ht="15.75" customHeight="1">
      <c r="A18" s="2">
        <v>13</v>
      </c>
      <c r="B18" s="37" t="s">
        <v>30</v>
      </c>
      <c r="C18" s="39">
        <v>379.9</v>
      </c>
      <c r="D18" s="39">
        <v>479.9</v>
      </c>
      <c r="E18" s="66"/>
      <c r="F18" s="33"/>
      <c r="G18" s="66"/>
      <c r="H18" s="33"/>
      <c r="I18" s="33">
        <v>100</v>
      </c>
      <c r="J18" s="50"/>
      <c r="K18" s="50"/>
      <c r="L18" s="83"/>
      <c r="M18" s="83"/>
      <c r="N18" s="61">
        <v>497</v>
      </c>
      <c r="O18" s="61">
        <v>880</v>
      </c>
      <c r="P18" s="51">
        <v>100</v>
      </c>
      <c r="Q18" s="12">
        <v>445.2</v>
      </c>
      <c r="R18" s="12">
        <v>585</v>
      </c>
      <c r="S18" s="14"/>
      <c r="T18" s="14"/>
      <c r="U18" s="22">
        <v>539</v>
      </c>
      <c r="V18" s="22">
        <v>539</v>
      </c>
      <c r="W18" s="33">
        <v>100</v>
      </c>
      <c r="X18" s="32">
        <v>460</v>
      </c>
      <c r="Y18" s="33">
        <v>460</v>
      </c>
      <c r="Z18" s="13"/>
      <c r="AA18" s="13"/>
      <c r="AB18" s="86"/>
      <c r="AC18" s="87"/>
      <c r="AD18" s="66"/>
      <c r="AE18" s="33"/>
      <c r="AF18" s="52"/>
      <c r="AG18" s="52"/>
      <c r="AH18" s="53">
        <v>20</v>
      </c>
      <c r="AI18" s="16">
        <v>320</v>
      </c>
      <c r="AJ18" s="59">
        <v>600</v>
      </c>
      <c r="AK18" s="33">
        <v>100</v>
      </c>
      <c r="AL18" s="16">
        <v>304</v>
      </c>
      <c r="AM18" s="59">
        <v>540</v>
      </c>
      <c r="AN18" s="59">
        <v>100</v>
      </c>
      <c r="AO18" s="35"/>
    </row>
    <row r="19" spans="1:41" ht="18.75">
      <c r="A19" s="2">
        <v>14</v>
      </c>
      <c r="B19" s="37" t="s">
        <v>31</v>
      </c>
      <c r="C19" s="39">
        <v>249</v>
      </c>
      <c r="D19" s="39">
        <v>459</v>
      </c>
      <c r="E19" s="66"/>
      <c r="F19" s="33"/>
      <c r="G19" s="66"/>
      <c r="H19" s="33"/>
      <c r="I19" s="33">
        <v>100</v>
      </c>
      <c r="J19" s="50">
        <v>330</v>
      </c>
      <c r="K19" s="50">
        <v>330</v>
      </c>
      <c r="L19" s="83"/>
      <c r="M19" s="83"/>
      <c r="N19" s="61">
        <v>374.2</v>
      </c>
      <c r="O19" s="61">
        <v>538</v>
      </c>
      <c r="P19" s="51">
        <v>100</v>
      </c>
      <c r="Q19" s="12">
        <v>390</v>
      </c>
      <c r="R19" s="12">
        <v>410</v>
      </c>
      <c r="S19" s="14"/>
      <c r="T19" s="14"/>
      <c r="U19" s="103">
        <v>389</v>
      </c>
      <c r="V19" s="22">
        <v>465</v>
      </c>
      <c r="W19" s="33">
        <v>100</v>
      </c>
      <c r="X19" s="66">
        <v>380</v>
      </c>
      <c r="Y19" s="33">
        <v>400</v>
      </c>
      <c r="Z19" s="13"/>
      <c r="AA19" s="13"/>
      <c r="AB19" s="86"/>
      <c r="AC19" s="87"/>
      <c r="AD19" s="66"/>
      <c r="AE19" s="33"/>
      <c r="AF19" s="52"/>
      <c r="AG19" s="52"/>
      <c r="AH19" s="53">
        <v>40</v>
      </c>
      <c r="AI19" s="16">
        <v>240</v>
      </c>
      <c r="AJ19" s="75">
        <v>600</v>
      </c>
      <c r="AK19" s="33">
        <v>100</v>
      </c>
      <c r="AL19" s="16">
        <v>228</v>
      </c>
      <c r="AM19" s="75">
        <v>545</v>
      </c>
      <c r="AN19" s="59">
        <v>100</v>
      </c>
      <c r="AO19" s="35"/>
    </row>
    <row r="20" spans="1:41" ht="18.75">
      <c r="A20" s="2">
        <v>15</v>
      </c>
      <c r="B20" s="37" t="s">
        <v>32</v>
      </c>
      <c r="C20" s="39">
        <v>134.9</v>
      </c>
      <c r="D20" s="39">
        <v>173.9</v>
      </c>
      <c r="E20" s="66"/>
      <c r="F20" s="33"/>
      <c r="G20" s="66"/>
      <c r="H20" s="33"/>
      <c r="I20" s="33">
        <v>100</v>
      </c>
      <c r="J20" s="93">
        <v>156</v>
      </c>
      <c r="K20" s="50">
        <v>156</v>
      </c>
      <c r="L20" s="82">
        <v>151</v>
      </c>
      <c r="M20" s="82">
        <v>166.8</v>
      </c>
      <c r="N20" s="61">
        <v>126.9</v>
      </c>
      <c r="O20" s="61">
        <v>180</v>
      </c>
      <c r="P20" s="51">
        <v>100</v>
      </c>
      <c r="Q20" s="12">
        <v>140</v>
      </c>
      <c r="R20" s="12">
        <v>175.5</v>
      </c>
      <c r="S20" s="14"/>
      <c r="T20" s="32"/>
      <c r="U20" s="22">
        <v>155</v>
      </c>
      <c r="V20" s="22">
        <v>189</v>
      </c>
      <c r="W20" s="33">
        <v>100</v>
      </c>
      <c r="X20" s="32">
        <v>130</v>
      </c>
      <c r="Y20" s="33">
        <v>189</v>
      </c>
      <c r="Z20" s="13"/>
      <c r="AA20" s="13"/>
      <c r="AB20" s="86">
        <v>177</v>
      </c>
      <c r="AC20" s="87">
        <v>195</v>
      </c>
      <c r="AD20" s="66">
        <v>159</v>
      </c>
      <c r="AE20" s="33">
        <v>159</v>
      </c>
      <c r="AF20" s="52">
        <v>170</v>
      </c>
      <c r="AG20" s="52">
        <v>170</v>
      </c>
      <c r="AH20" s="53">
        <v>40</v>
      </c>
      <c r="AI20" s="16">
        <v>150</v>
      </c>
      <c r="AJ20" s="59">
        <v>280</v>
      </c>
      <c r="AK20" s="33">
        <v>100</v>
      </c>
      <c r="AL20" s="16">
        <v>150</v>
      </c>
      <c r="AM20" s="59">
        <v>255</v>
      </c>
      <c r="AN20" s="59">
        <v>100</v>
      </c>
      <c r="AO20" s="35"/>
    </row>
    <row r="21" spans="1:41" ht="18.75">
      <c r="A21" s="2">
        <v>16</v>
      </c>
      <c r="B21" s="37" t="s">
        <v>33</v>
      </c>
      <c r="C21" s="39">
        <v>107.9</v>
      </c>
      <c r="D21" s="39">
        <v>639.9</v>
      </c>
      <c r="E21" s="66"/>
      <c r="F21" s="33"/>
      <c r="G21" s="66"/>
      <c r="H21" s="33"/>
      <c r="I21" s="33">
        <v>100</v>
      </c>
      <c r="J21" s="50">
        <v>108</v>
      </c>
      <c r="K21" s="50">
        <v>202</v>
      </c>
      <c r="L21" s="83">
        <v>138</v>
      </c>
      <c r="M21" s="83">
        <v>860</v>
      </c>
      <c r="N21" s="61">
        <v>73.9</v>
      </c>
      <c r="O21" s="61">
        <v>180</v>
      </c>
      <c r="P21" s="51">
        <v>100</v>
      </c>
      <c r="Q21" s="12">
        <v>201.6</v>
      </c>
      <c r="R21" s="12">
        <v>378.5</v>
      </c>
      <c r="S21" s="14"/>
      <c r="T21" s="14"/>
      <c r="U21" s="104">
        <v>143</v>
      </c>
      <c r="V21" s="22">
        <v>712</v>
      </c>
      <c r="W21" s="33">
        <v>100</v>
      </c>
      <c r="X21" s="66">
        <v>162</v>
      </c>
      <c r="Y21" s="66">
        <v>200</v>
      </c>
      <c r="Z21" s="13"/>
      <c r="AA21" s="13"/>
      <c r="AB21" s="86">
        <v>46</v>
      </c>
      <c r="AC21" s="87">
        <v>675</v>
      </c>
      <c r="AD21" s="66"/>
      <c r="AE21" s="33"/>
      <c r="AF21" s="52"/>
      <c r="AG21" s="52"/>
      <c r="AH21" s="53">
        <v>20</v>
      </c>
      <c r="AI21" s="16">
        <v>40</v>
      </c>
      <c r="AJ21" s="59">
        <v>1650</v>
      </c>
      <c r="AK21" s="33">
        <v>100</v>
      </c>
      <c r="AL21" s="16">
        <v>37</v>
      </c>
      <c r="AM21" s="59">
        <v>1500</v>
      </c>
      <c r="AN21" s="69">
        <v>100</v>
      </c>
      <c r="AO21" s="35"/>
    </row>
    <row r="22" spans="1:41" ht="18.75">
      <c r="A22" s="2">
        <v>17</v>
      </c>
      <c r="B22" s="37" t="s">
        <v>34</v>
      </c>
      <c r="C22" s="39">
        <v>262</v>
      </c>
      <c r="D22" s="39">
        <v>1200</v>
      </c>
      <c r="E22" s="66"/>
      <c r="F22" s="33"/>
      <c r="G22" s="66"/>
      <c r="H22" s="33"/>
      <c r="I22" s="33">
        <v>100</v>
      </c>
      <c r="J22" s="50">
        <v>163</v>
      </c>
      <c r="K22" s="50">
        <v>415</v>
      </c>
      <c r="L22" s="83">
        <v>220</v>
      </c>
      <c r="M22" s="83">
        <v>576</v>
      </c>
      <c r="N22" s="61">
        <v>189</v>
      </c>
      <c r="O22" s="61">
        <v>440</v>
      </c>
      <c r="P22" s="51">
        <v>100</v>
      </c>
      <c r="Q22" s="12">
        <v>378</v>
      </c>
      <c r="R22" s="33">
        <v>609</v>
      </c>
      <c r="S22" s="14">
        <v>202</v>
      </c>
      <c r="T22" s="60">
        <v>502</v>
      </c>
      <c r="U22" s="22">
        <v>317</v>
      </c>
      <c r="V22" s="22">
        <v>435</v>
      </c>
      <c r="W22" s="33">
        <v>100</v>
      </c>
      <c r="X22" s="66"/>
      <c r="Y22" s="33"/>
      <c r="Z22" s="13"/>
      <c r="AA22" s="13"/>
      <c r="AB22" s="86"/>
      <c r="AC22" s="87"/>
      <c r="AD22" s="66"/>
      <c r="AE22" s="33"/>
      <c r="AF22" s="52"/>
      <c r="AG22" s="52"/>
      <c r="AH22" s="53">
        <v>100</v>
      </c>
      <c r="AI22" s="16">
        <v>170</v>
      </c>
      <c r="AJ22" s="59">
        <v>1250</v>
      </c>
      <c r="AK22" s="33">
        <v>100</v>
      </c>
      <c r="AL22" s="16">
        <v>161</v>
      </c>
      <c r="AM22" s="59">
        <v>1125</v>
      </c>
      <c r="AN22" s="69">
        <v>100</v>
      </c>
      <c r="AO22" s="35"/>
    </row>
    <row r="23" spans="1:41" ht="18.75">
      <c r="A23" s="2">
        <v>18</v>
      </c>
      <c r="B23" s="37" t="s">
        <v>35</v>
      </c>
      <c r="C23" s="39">
        <v>210.5</v>
      </c>
      <c r="D23" s="39">
        <v>382</v>
      </c>
      <c r="E23" s="66"/>
      <c r="F23" s="33"/>
      <c r="G23" s="66"/>
      <c r="H23" s="33"/>
      <c r="I23" s="33">
        <v>100</v>
      </c>
      <c r="J23" s="50">
        <v>170</v>
      </c>
      <c r="K23" s="50">
        <v>170</v>
      </c>
      <c r="L23" s="83">
        <v>215</v>
      </c>
      <c r="M23" s="83">
        <v>378</v>
      </c>
      <c r="N23" s="61">
        <v>189</v>
      </c>
      <c r="O23" s="61">
        <v>261</v>
      </c>
      <c r="P23" s="51">
        <v>100</v>
      </c>
      <c r="Q23" s="12">
        <v>150.5</v>
      </c>
      <c r="R23" s="12">
        <v>160.2</v>
      </c>
      <c r="S23" s="95">
        <v>183</v>
      </c>
      <c r="T23" s="14">
        <v>480</v>
      </c>
      <c r="U23" s="22">
        <v>194</v>
      </c>
      <c r="V23" s="22">
        <v>565</v>
      </c>
      <c r="W23" s="33">
        <v>100</v>
      </c>
      <c r="X23" s="66"/>
      <c r="Y23" s="33"/>
      <c r="Z23" s="13"/>
      <c r="AA23" s="13"/>
      <c r="AB23" s="86"/>
      <c r="AC23" s="87"/>
      <c r="AD23" s="66">
        <v>186</v>
      </c>
      <c r="AE23" s="33">
        <v>186</v>
      </c>
      <c r="AF23" s="52">
        <v>195</v>
      </c>
      <c r="AG23" s="52">
        <v>195</v>
      </c>
      <c r="AH23" s="53">
        <v>60</v>
      </c>
      <c r="AI23" s="16">
        <v>190</v>
      </c>
      <c r="AJ23" s="59">
        <v>770</v>
      </c>
      <c r="AK23" s="33">
        <v>100</v>
      </c>
      <c r="AL23" s="16">
        <v>170</v>
      </c>
      <c r="AM23" s="59">
        <v>700</v>
      </c>
      <c r="AN23" s="69">
        <v>100</v>
      </c>
      <c r="AO23" s="35"/>
    </row>
    <row r="24" spans="1:41" ht="18.75">
      <c r="A24" s="2">
        <v>19</v>
      </c>
      <c r="B24" s="37" t="s">
        <v>36</v>
      </c>
      <c r="C24" s="39">
        <v>27.9</v>
      </c>
      <c r="D24" s="39">
        <v>187.06</v>
      </c>
      <c r="E24" s="66"/>
      <c r="F24" s="33"/>
      <c r="G24" s="66"/>
      <c r="H24" s="33"/>
      <c r="I24" s="33">
        <v>100</v>
      </c>
      <c r="J24" s="50">
        <v>23</v>
      </c>
      <c r="K24" s="50">
        <v>133</v>
      </c>
      <c r="L24" s="83">
        <v>38</v>
      </c>
      <c r="M24" s="83">
        <v>267</v>
      </c>
      <c r="N24" s="61">
        <v>29.8</v>
      </c>
      <c r="O24" s="61">
        <v>96.6</v>
      </c>
      <c r="P24" s="51">
        <v>100</v>
      </c>
      <c r="Q24" s="72">
        <v>55.2</v>
      </c>
      <c r="R24" s="12">
        <v>154</v>
      </c>
      <c r="S24" s="14">
        <v>28</v>
      </c>
      <c r="T24" s="14">
        <v>243</v>
      </c>
      <c r="U24" s="22">
        <v>39</v>
      </c>
      <c r="V24" s="22">
        <v>133</v>
      </c>
      <c r="W24" s="33">
        <v>100</v>
      </c>
      <c r="X24" s="66">
        <v>40</v>
      </c>
      <c r="Y24" s="33">
        <v>75</v>
      </c>
      <c r="Z24" s="13">
        <v>35</v>
      </c>
      <c r="AA24" s="13">
        <v>120</v>
      </c>
      <c r="AB24" s="86">
        <v>36</v>
      </c>
      <c r="AC24" s="87">
        <v>89</v>
      </c>
      <c r="AD24" s="66">
        <v>30</v>
      </c>
      <c r="AE24" s="33">
        <v>77</v>
      </c>
      <c r="AF24" s="98">
        <v>42</v>
      </c>
      <c r="AG24" s="98">
        <v>75</v>
      </c>
      <c r="AH24" s="53">
        <v>100</v>
      </c>
      <c r="AI24" s="16">
        <v>36</v>
      </c>
      <c r="AJ24" s="59">
        <v>123</v>
      </c>
      <c r="AK24" s="33">
        <v>100</v>
      </c>
      <c r="AL24" s="16">
        <v>36</v>
      </c>
      <c r="AM24" s="59">
        <v>123</v>
      </c>
      <c r="AN24" s="68">
        <v>100</v>
      </c>
      <c r="AO24" s="35"/>
    </row>
    <row r="25" spans="1:41" ht="18.75" customHeight="1">
      <c r="A25" s="2">
        <v>20</v>
      </c>
      <c r="B25" s="37" t="s">
        <v>55</v>
      </c>
      <c r="C25" s="39">
        <v>63</v>
      </c>
      <c r="D25" s="39">
        <v>79.94</v>
      </c>
      <c r="E25" s="66"/>
      <c r="F25" s="33"/>
      <c r="G25" s="66"/>
      <c r="H25" s="33"/>
      <c r="I25" s="33">
        <v>100</v>
      </c>
      <c r="J25" s="50">
        <v>60</v>
      </c>
      <c r="K25" s="50">
        <v>60</v>
      </c>
      <c r="L25" s="83">
        <v>72</v>
      </c>
      <c r="M25" s="83">
        <v>96</v>
      </c>
      <c r="N25" s="61">
        <v>65.33</v>
      </c>
      <c r="O25" s="61">
        <v>76.97</v>
      </c>
      <c r="P25" s="51">
        <v>100</v>
      </c>
      <c r="Q25" s="12">
        <v>60</v>
      </c>
      <c r="R25" s="12">
        <v>69.6</v>
      </c>
      <c r="S25" s="14">
        <v>61.66</v>
      </c>
      <c r="T25" s="14">
        <v>68.33</v>
      </c>
      <c r="U25" s="103">
        <v>65</v>
      </c>
      <c r="V25" s="103">
        <v>70</v>
      </c>
      <c r="W25" s="33">
        <v>100</v>
      </c>
      <c r="X25" s="66">
        <v>55</v>
      </c>
      <c r="Y25" s="66">
        <v>55</v>
      </c>
      <c r="Z25" s="13">
        <v>62</v>
      </c>
      <c r="AA25" s="13">
        <v>62</v>
      </c>
      <c r="AB25" s="86">
        <v>53</v>
      </c>
      <c r="AC25" s="87">
        <v>53</v>
      </c>
      <c r="AD25" s="32">
        <v>61.6</v>
      </c>
      <c r="AE25" s="32">
        <v>61.6</v>
      </c>
      <c r="AF25" s="52">
        <v>55</v>
      </c>
      <c r="AG25" s="52">
        <v>55</v>
      </c>
      <c r="AH25" s="53">
        <v>100</v>
      </c>
      <c r="AI25" s="16"/>
      <c r="AJ25" s="59"/>
      <c r="AK25" s="33"/>
      <c r="AL25" s="16"/>
      <c r="AM25" s="59"/>
      <c r="AN25" s="68"/>
      <c r="AO25" s="35"/>
    </row>
    <row r="26" spans="1:41" ht="15.75" customHeight="1">
      <c r="A26" s="2">
        <v>21</v>
      </c>
      <c r="B26" s="37" t="s">
        <v>56</v>
      </c>
      <c r="C26" s="39">
        <v>40.67</v>
      </c>
      <c r="D26" s="39">
        <v>63</v>
      </c>
      <c r="E26" s="66"/>
      <c r="F26" s="33"/>
      <c r="G26" s="66"/>
      <c r="H26" s="33"/>
      <c r="I26" s="33">
        <v>100</v>
      </c>
      <c r="J26" s="50">
        <v>60</v>
      </c>
      <c r="K26" s="50">
        <v>60</v>
      </c>
      <c r="L26" s="83">
        <v>70</v>
      </c>
      <c r="M26" s="83">
        <v>90</v>
      </c>
      <c r="N26" s="61">
        <v>62.17</v>
      </c>
      <c r="O26" s="61">
        <v>95</v>
      </c>
      <c r="P26" s="51">
        <v>100</v>
      </c>
      <c r="Q26" s="12">
        <v>60</v>
      </c>
      <c r="R26" s="33">
        <v>62.5</v>
      </c>
      <c r="S26" s="14">
        <v>58.33</v>
      </c>
      <c r="T26" s="14">
        <v>65</v>
      </c>
      <c r="U26" s="103">
        <v>60</v>
      </c>
      <c r="V26" s="103">
        <v>65</v>
      </c>
      <c r="W26" s="33">
        <v>100</v>
      </c>
      <c r="X26" s="66">
        <v>51</v>
      </c>
      <c r="Y26" s="66">
        <v>51</v>
      </c>
      <c r="Z26" s="13">
        <v>56.6</v>
      </c>
      <c r="AA26" s="13">
        <v>56.6</v>
      </c>
      <c r="AB26" s="86">
        <v>50</v>
      </c>
      <c r="AC26" s="87">
        <v>50</v>
      </c>
      <c r="AD26" s="32">
        <v>58</v>
      </c>
      <c r="AE26" s="32">
        <v>70</v>
      </c>
      <c r="AF26" s="52">
        <v>55</v>
      </c>
      <c r="AG26" s="52">
        <v>55</v>
      </c>
      <c r="AH26" s="53">
        <v>100</v>
      </c>
      <c r="AI26" s="16"/>
      <c r="AJ26" s="59"/>
      <c r="AK26" s="33"/>
      <c r="AL26" s="16"/>
      <c r="AM26" s="59"/>
      <c r="AN26" s="68"/>
      <c r="AO26" s="35"/>
    </row>
    <row r="27" spans="1:41" ht="16.5" customHeight="1">
      <c r="A27" s="2">
        <v>22</v>
      </c>
      <c r="B27" s="37" t="s">
        <v>57</v>
      </c>
      <c r="C27" s="39">
        <v>44.33</v>
      </c>
      <c r="D27" s="39">
        <v>63.05</v>
      </c>
      <c r="E27" s="66"/>
      <c r="F27" s="33"/>
      <c r="G27" s="66"/>
      <c r="H27" s="33"/>
      <c r="I27" s="33">
        <v>100</v>
      </c>
      <c r="J27" s="50">
        <v>59</v>
      </c>
      <c r="K27" s="50">
        <v>85</v>
      </c>
      <c r="L27" s="83">
        <v>55.5</v>
      </c>
      <c r="M27" s="83">
        <v>87</v>
      </c>
      <c r="N27" s="61">
        <v>46.7</v>
      </c>
      <c r="O27" s="61">
        <v>86.7</v>
      </c>
      <c r="P27" s="51">
        <v>100</v>
      </c>
      <c r="Q27" s="33">
        <v>57.7</v>
      </c>
      <c r="R27" s="12">
        <v>88.5</v>
      </c>
      <c r="S27" s="32">
        <v>52</v>
      </c>
      <c r="T27" s="14">
        <v>87</v>
      </c>
      <c r="U27" s="104">
        <v>50</v>
      </c>
      <c r="V27" s="104">
        <v>98</v>
      </c>
      <c r="W27" s="33">
        <v>100</v>
      </c>
      <c r="X27" s="66">
        <v>56</v>
      </c>
      <c r="Y27" s="33">
        <v>75</v>
      </c>
      <c r="Z27" s="13">
        <v>54</v>
      </c>
      <c r="AA27" s="13">
        <v>59</v>
      </c>
      <c r="AB27" s="86">
        <v>56</v>
      </c>
      <c r="AC27" s="87">
        <v>64</v>
      </c>
      <c r="AD27" s="66">
        <v>54</v>
      </c>
      <c r="AE27" s="33">
        <v>74</v>
      </c>
      <c r="AF27" s="52">
        <v>55</v>
      </c>
      <c r="AG27" s="52">
        <v>82</v>
      </c>
      <c r="AH27" s="53">
        <v>100</v>
      </c>
      <c r="AI27" s="16">
        <v>45</v>
      </c>
      <c r="AJ27" s="59">
        <v>86</v>
      </c>
      <c r="AK27" s="33">
        <v>100</v>
      </c>
      <c r="AL27" s="16">
        <v>43</v>
      </c>
      <c r="AM27" s="59">
        <v>78</v>
      </c>
      <c r="AN27" s="59">
        <v>100</v>
      </c>
      <c r="AO27" s="35"/>
    </row>
    <row r="28" spans="1:41" ht="15.75" customHeight="1">
      <c r="A28" s="2">
        <v>23</v>
      </c>
      <c r="B28" s="37" t="s">
        <v>37</v>
      </c>
      <c r="C28" s="39">
        <v>131.8</v>
      </c>
      <c r="D28" s="39">
        <v>491.18</v>
      </c>
      <c r="E28" s="66"/>
      <c r="F28" s="33"/>
      <c r="G28" s="66"/>
      <c r="H28" s="33"/>
      <c r="I28" s="33">
        <v>100</v>
      </c>
      <c r="J28" s="50">
        <v>234</v>
      </c>
      <c r="K28" s="50">
        <v>450</v>
      </c>
      <c r="L28" s="83">
        <v>234</v>
      </c>
      <c r="M28" s="83">
        <v>469</v>
      </c>
      <c r="N28" s="61">
        <v>256.6</v>
      </c>
      <c r="O28" s="61">
        <v>472.23</v>
      </c>
      <c r="P28" s="51">
        <v>100</v>
      </c>
      <c r="Q28" s="12">
        <v>245</v>
      </c>
      <c r="R28" s="12">
        <v>495.9</v>
      </c>
      <c r="S28" s="62">
        <v>320</v>
      </c>
      <c r="T28" s="14">
        <v>495.45</v>
      </c>
      <c r="U28" s="22">
        <v>284</v>
      </c>
      <c r="V28" s="22">
        <v>495</v>
      </c>
      <c r="W28" s="33">
        <v>100</v>
      </c>
      <c r="X28" s="66">
        <v>235</v>
      </c>
      <c r="Y28" s="66">
        <v>235</v>
      </c>
      <c r="Z28" s="13"/>
      <c r="AA28" s="13"/>
      <c r="AB28" s="86"/>
      <c r="AC28" s="87"/>
      <c r="AD28" s="66">
        <v>468</v>
      </c>
      <c r="AE28" s="33">
        <v>468</v>
      </c>
      <c r="AF28" s="52">
        <v>286</v>
      </c>
      <c r="AG28" s="52">
        <v>286</v>
      </c>
      <c r="AH28" s="53">
        <v>100</v>
      </c>
      <c r="AI28" s="16">
        <v>240</v>
      </c>
      <c r="AJ28" s="59">
        <v>495</v>
      </c>
      <c r="AK28" s="33">
        <v>100</v>
      </c>
      <c r="AL28" s="16">
        <v>230</v>
      </c>
      <c r="AM28" s="59">
        <v>450</v>
      </c>
      <c r="AN28" s="59">
        <v>100</v>
      </c>
      <c r="AO28" s="35"/>
    </row>
    <row r="29" spans="1:41" ht="18.75">
      <c r="A29" s="2">
        <v>24</v>
      </c>
      <c r="B29" s="37" t="s">
        <v>38</v>
      </c>
      <c r="C29" s="39">
        <v>332.78</v>
      </c>
      <c r="D29" s="39">
        <v>388.33</v>
      </c>
      <c r="E29" s="66"/>
      <c r="F29" s="33"/>
      <c r="G29" s="66"/>
      <c r="H29" s="33"/>
      <c r="I29" s="33">
        <v>100</v>
      </c>
      <c r="J29" s="50">
        <v>134</v>
      </c>
      <c r="K29" s="50">
        <v>520</v>
      </c>
      <c r="L29" s="83">
        <v>265</v>
      </c>
      <c r="M29" s="83">
        <v>585</v>
      </c>
      <c r="N29" s="61">
        <v>137.78</v>
      </c>
      <c r="O29" s="61">
        <v>550.56</v>
      </c>
      <c r="P29" s="51">
        <v>100</v>
      </c>
      <c r="Q29" s="12">
        <v>590.8</v>
      </c>
      <c r="R29" s="12">
        <v>722.22</v>
      </c>
      <c r="S29" s="14">
        <v>139</v>
      </c>
      <c r="T29" s="14">
        <v>661.11</v>
      </c>
      <c r="U29" s="22">
        <v>207</v>
      </c>
      <c r="V29" s="22">
        <v>890</v>
      </c>
      <c r="W29" s="33">
        <v>100</v>
      </c>
      <c r="X29" s="66">
        <v>256</v>
      </c>
      <c r="Y29" s="33">
        <v>490</v>
      </c>
      <c r="Z29" s="13">
        <v>163</v>
      </c>
      <c r="AA29" s="13">
        <v>461</v>
      </c>
      <c r="AB29" s="86">
        <v>194</v>
      </c>
      <c r="AC29" s="87">
        <v>205</v>
      </c>
      <c r="AD29" s="66">
        <v>217</v>
      </c>
      <c r="AE29" s="33">
        <v>527</v>
      </c>
      <c r="AF29" s="52">
        <v>478</v>
      </c>
      <c r="AG29" s="52">
        <v>550</v>
      </c>
      <c r="AH29" s="53">
        <v>100</v>
      </c>
      <c r="AI29" s="59">
        <v>250</v>
      </c>
      <c r="AJ29" s="59">
        <v>672</v>
      </c>
      <c r="AK29" s="33">
        <v>100</v>
      </c>
      <c r="AL29" s="16">
        <v>235</v>
      </c>
      <c r="AM29" s="59">
        <v>611</v>
      </c>
      <c r="AN29" s="59">
        <v>100</v>
      </c>
      <c r="AO29" s="35"/>
    </row>
    <row r="30" spans="1:41" ht="15.75" customHeight="1">
      <c r="A30" s="2">
        <v>25</v>
      </c>
      <c r="B30" s="37" t="s">
        <v>58</v>
      </c>
      <c r="C30" s="58" t="s">
        <v>71</v>
      </c>
      <c r="D30" s="39">
        <v>82.8</v>
      </c>
      <c r="E30" s="66"/>
      <c r="F30" s="33"/>
      <c r="G30" s="66"/>
      <c r="H30" s="33"/>
      <c r="I30" s="33">
        <v>100</v>
      </c>
      <c r="J30" s="50">
        <v>56</v>
      </c>
      <c r="K30" s="50">
        <v>73</v>
      </c>
      <c r="L30" s="83">
        <v>58.9</v>
      </c>
      <c r="M30" s="83">
        <v>119</v>
      </c>
      <c r="N30" s="61">
        <v>57.1</v>
      </c>
      <c r="O30" s="61">
        <v>80</v>
      </c>
      <c r="P30" s="51">
        <v>100</v>
      </c>
      <c r="Q30" s="12">
        <v>69</v>
      </c>
      <c r="R30" s="12">
        <v>78.77</v>
      </c>
      <c r="S30" s="14">
        <v>57</v>
      </c>
      <c r="T30" s="14">
        <v>119</v>
      </c>
      <c r="U30" s="22">
        <v>62.5</v>
      </c>
      <c r="V30" s="22">
        <v>77</v>
      </c>
      <c r="W30" s="33">
        <v>100</v>
      </c>
      <c r="X30" s="66">
        <v>57</v>
      </c>
      <c r="Y30" s="33">
        <v>78</v>
      </c>
      <c r="Z30" s="13">
        <v>64</v>
      </c>
      <c r="AA30" s="13">
        <v>64</v>
      </c>
      <c r="AB30" s="86">
        <v>69</v>
      </c>
      <c r="AC30" s="87">
        <v>69</v>
      </c>
      <c r="AD30" s="66">
        <v>75</v>
      </c>
      <c r="AE30" s="33">
        <v>77</v>
      </c>
      <c r="AF30" s="52">
        <v>71</v>
      </c>
      <c r="AG30" s="52">
        <v>73</v>
      </c>
      <c r="AH30" s="53">
        <v>100</v>
      </c>
      <c r="AI30" s="16">
        <v>58</v>
      </c>
      <c r="AJ30" s="59">
        <v>74</v>
      </c>
      <c r="AK30" s="33">
        <v>100</v>
      </c>
      <c r="AL30" s="16">
        <v>55</v>
      </c>
      <c r="AM30" s="59">
        <v>68</v>
      </c>
      <c r="AN30" s="59">
        <v>100</v>
      </c>
      <c r="AO30" s="35"/>
    </row>
    <row r="31" spans="1:41" ht="18.75">
      <c r="A31" s="2">
        <v>26</v>
      </c>
      <c r="B31" s="37" t="s">
        <v>39</v>
      </c>
      <c r="C31" s="39">
        <v>85.9</v>
      </c>
      <c r="D31" s="39">
        <v>119.8</v>
      </c>
      <c r="E31" s="66"/>
      <c r="F31" s="33"/>
      <c r="G31" s="66"/>
      <c r="H31" s="33"/>
      <c r="I31" s="33">
        <v>100</v>
      </c>
      <c r="J31" s="50">
        <v>137</v>
      </c>
      <c r="K31" s="50">
        <v>205</v>
      </c>
      <c r="L31" s="83">
        <v>144</v>
      </c>
      <c r="M31" s="83">
        <v>320</v>
      </c>
      <c r="N31" s="61">
        <v>152.42</v>
      </c>
      <c r="O31" s="61">
        <v>221.42</v>
      </c>
      <c r="P31" s="51">
        <v>100</v>
      </c>
      <c r="Q31" s="12">
        <v>146</v>
      </c>
      <c r="R31" s="12">
        <v>265</v>
      </c>
      <c r="S31" s="14">
        <v>140</v>
      </c>
      <c r="T31" s="63">
        <v>233.33</v>
      </c>
      <c r="U31" s="22">
        <v>192</v>
      </c>
      <c r="V31" s="22">
        <v>270</v>
      </c>
      <c r="W31" s="33">
        <v>100</v>
      </c>
      <c r="X31" s="32">
        <v>140</v>
      </c>
      <c r="Y31" s="32">
        <v>140</v>
      </c>
      <c r="Z31" s="13">
        <v>214</v>
      </c>
      <c r="AA31" s="13">
        <v>274</v>
      </c>
      <c r="AB31" s="86">
        <v>238</v>
      </c>
      <c r="AC31" s="87">
        <v>238</v>
      </c>
      <c r="AD31" s="66">
        <v>200</v>
      </c>
      <c r="AE31" s="33">
        <v>227</v>
      </c>
      <c r="AF31" s="52">
        <v>218</v>
      </c>
      <c r="AG31" s="52">
        <v>248</v>
      </c>
      <c r="AH31" s="53">
        <v>100</v>
      </c>
      <c r="AI31" s="59">
        <f>58/0.4</f>
        <v>145</v>
      </c>
      <c r="AJ31" s="59">
        <f>83/0.35</f>
        <v>237.14285714285717</v>
      </c>
      <c r="AK31" s="33">
        <v>100</v>
      </c>
      <c r="AL31" s="59">
        <f>55/0.4</f>
        <v>137.5</v>
      </c>
      <c r="AM31" s="59">
        <v>215</v>
      </c>
      <c r="AN31" s="59">
        <v>100</v>
      </c>
      <c r="AO31" s="35"/>
    </row>
    <row r="32" spans="1:41" ht="15.75" customHeight="1">
      <c r="A32" s="2">
        <v>27</v>
      </c>
      <c r="B32" s="37" t="s">
        <v>40</v>
      </c>
      <c r="C32" s="39">
        <v>269.9</v>
      </c>
      <c r="D32" s="39">
        <v>579</v>
      </c>
      <c r="E32" s="66"/>
      <c r="F32" s="33"/>
      <c r="G32" s="66"/>
      <c r="H32" s="33"/>
      <c r="I32" s="33">
        <v>100</v>
      </c>
      <c r="J32" s="50">
        <v>304</v>
      </c>
      <c r="K32" s="50">
        <v>540</v>
      </c>
      <c r="L32" s="83">
        <v>462</v>
      </c>
      <c r="M32" s="83">
        <v>535</v>
      </c>
      <c r="N32" s="61">
        <v>298.4</v>
      </c>
      <c r="O32" s="61">
        <v>721.9</v>
      </c>
      <c r="P32" s="51">
        <v>100</v>
      </c>
      <c r="Q32" s="71">
        <v>336</v>
      </c>
      <c r="R32" s="12">
        <v>501</v>
      </c>
      <c r="S32" s="14">
        <v>316</v>
      </c>
      <c r="T32" s="95">
        <v>636</v>
      </c>
      <c r="U32" s="22">
        <v>315</v>
      </c>
      <c r="V32" s="22">
        <v>701</v>
      </c>
      <c r="W32" s="33">
        <v>100</v>
      </c>
      <c r="X32" s="66">
        <v>360</v>
      </c>
      <c r="Y32" s="33">
        <v>500</v>
      </c>
      <c r="Z32" s="13">
        <v>535</v>
      </c>
      <c r="AA32" s="13">
        <v>535</v>
      </c>
      <c r="AB32" s="86">
        <v>408</v>
      </c>
      <c r="AC32" s="87">
        <v>408</v>
      </c>
      <c r="AD32" s="66">
        <v>304</v>
      </c>
      <c r="AE32" s="33">
        <v>528</v>
      </c>
      <c r="AF32" s="52">
        <v>420</v>
      </c>
      <c r="AG32" s="52">
        <v>420</v>
      </c>
      <c r="AH32" s="53">
        <v>100</v>
      </c>
      <c r="AI32" s="16">
        <v>365</v>
      </c>
      <c r="AJ32" s="59">
        <v>920</v>
      </c>
      <c r="AK32" s="33">
        <v>100</v>
      </c>
      <c r="AL32" s="16">
        <v>345</v>
      </c>
      <c r="AM32" s="59">
        <v>830</v>
      </c>
      <c r="AN32" s="59">
        <v>100</v>
      </c>
      <c r="AO32" s="35"/>
    </row>
    <row r="33" spans="1:41" ht="18.75">
      <c r="A33" s="2">
        <v>28</v>
      </c>
      <c r="B33" s="37" t="s">
        <v>41</v>
      </c>
      <c r="C33" s="39">
        <v>25.9</v>
      </c>
      <c r="D33" s="39">
        <v>54.9</v>
      </c>
      <c r="E33" s="66"/>
      <c r="F33" s="33"/>
      <c r="G33" s="66"/>
      <c r="H33" s="33"/>
      <c r="I33" s="33">
        <v>100</v>
      </c>
      <c r="J33" s="92">
        <v>40</v>
      </c>
      <c r="K33" s="92">
        <v>40</v>
      </c>
      <c r="L33" s="85"/>
      <c r="M33" s="85"/>
      <c r="N33" s="61">
        <v>34.9</v>
      </c>
      <c r="O33" s="61">
        <v>34.9</v>
      </c>
      <c r="P33" s="51">
        <v>100</v>
      </c>
      <c r="Q33" s="33">
        <v>39</v>
      </c>
      <c r="R33" s="73">
        <v>49.4</v>
      </c>
      <c r="S33" s="94">
        <v>39.5</v>
      </c>
      <c r="T33" s="94">
        <v>39.5</v>
      </c>
      <c r="U33" s="22">
        <v>36.5</v>
      </c>
      <c r="V33" s="103">
        <v>49</v>
      </c>
      <c r="W33" s="33">
        <v>100</v>
      </c>
      <c r="X33" s="66">
        <v>50</v>
      </c>
      <c r="Y33" s="33">
        <v>50</v>
      </c>
      <c r="Z33" s="13"/>
      <c r="AA33" s="13"/>
      <c r="AB33" s="86">
        <v>32</v>
      </c>
      <c r="AC33" s="87">
        <v>32</v>
      </c>
      <c r="AD33" s="89">
        <v>41</v>
      </c>
      <c r="AE33" s="90">
        <v>41</v>
      </c>
      <c r="AF33" s="52">
        <v>44</v>
      </c>
      <c r="AG33" s="52">
        <v>44</v>
      </c>
      <c r="AH33" s="53">
        <v>100</v>
      </c>
      <c r="AI33" s="16">
        <v>40</v>
      </c>
      <c r="AJ33" s="57">
        <v>45</v>
      </c>
      <c r="AK33" s="33">
        <v>100</v>
      </c>
      <c r="AL33" s="16">
        <v>38</v>
      </c>
      <c r="AM33" s="57">
        <v>41</v>
      </c>
      <c r="AN33" s="59">
        <v>100</v>
      </c>
      <c r="AO33" s="35"/>
    </row>
    <row r="34" spans="1:41" ht="18.75">
      <c r="A34" s="2">
        <v>29</v>
      </c>
      <c r="B34" s="37" t="s">
        <v>42</v>
      </c>
      <c r="C34" s="39" t="s">
        <v>72</v>
      </c>
      <c r="D34" s="39">
        <v>35.9</v>
      </c>
      <c r="E34" s="66"/>
      <c r="F34" s="33"/>
      <c r="G34" s="66"/>
      <c r="H34" s="33"/>
      <c r="I34" s="33">
        <v>100</v>
      </c>
      <c r="J34" s="50">
        <v>48</v>
      </c>
      <c r="K34" s="50">
        <v>48</v>
      </c>
      <c r="L34" s="85"/>
      <c r="M34" s="85"/>
      <c r="N34" s="61">
        <v>40.9</v>
      </c>
      <c r="O34" s="61">
        <v>40.9</v>
      </c>
      <c r="P34" s="51">
        <v>100</v>
      </c>
      <c r="Q34" s="12">
        <v>45.5</v>
      </c>
      <c r="R34" s="12">
        <v>45.5</v>
      </c>
      <c r="S34" s="94">
        <v>42</v>
      </c>
      <c r="T34" s="94">
        <v>42</v>
      </c>
      <c r="U34" s="103">
        <v>47</v>
      </c>
      <c r="V34" s="22">
        <v>56</v>
      </c>
      <c r="W34" s="33">
        <v>100</v>
      </c>
      <c r="X34" s="66">
        <v>47</v>
      </c>
      <c r="Y34" s="33">
        <v>47</v>
      </c>
      <c r="Z34" s="13"/>
      <c r="AA34" s="13"/>
      <c r="AB34" s="86">
        <v>44</v>
      </c>
      <c r="AC34" s="87">
        <v>44</v>
      </c>
      <c r="AD34" s="66">
        <v>41</v>
      </c>
      <c r="AE34" s="66">
        <v>41</v>
      </c>
      <c r="AF34" s="52">
        <v>47</v>
      </c>
      <c r="AG34" s="52">
        <v>47</v>
      </c>
      <c r="AH34" s="53">
        <v>100</v>
      </c>
      <c r="AI34" s="16">
        <v>40</v>
      </c>
      <c r="AJ34" s="77">
        <v>45</v>
      </c>
      <c r="AK34" s="33">
        <v>100</v>
      </c>
      <c r="AL34" s="16">
        <v>38</v>
      </c>
      <c r="AM34" s="77">
        <v>40</v>
      </c>
      <c r="AN34" s="59">
        <v>100</v>
      </c>
      <c r="AO34" s="35"/>
    </row>
    <row r="35" spans="1:41" ht="18.75">
      <c r="A35" s="2">
        <v>30</v>
      </c>
      <c r="B35" s="37" t="s">
        <v>43</v>
      </c>
      <c r="C35" s="101">
        <v>23.9</v>
      </c>
      <c r="D35" s="101">
        <v>23.9</v>
      </c>
      <c r="E35" s="66"/>
      <c r="F35" s="33"/>
      <c r="G35" s="66"/>
      <c r="H35" s="33"/>
      <c r="I35" s="33">
        <v>100</v>
      </c>
      <c r="J35" s="92">
        <v>36</v>
      </c>
      <c r="K35" s="92">
        <v>36</v>
      </c>
      <c r="L35" s="85"/>
      <c r="M35" s="85"/>
      <c r="N35" s="61">
        <v>29.9</v>
      </c>
      <c r="O35" s="61">
        <v>29.9</v>
      </c>
      <c r="P35" s="51">
        <v>100</v>
      </c>
      <c r="Q35" s="73">
        <v>39</v>
      </c>
      <c r="R35" s="73">
        <v>39</v>
      </c>
      <c r="S35" s="94">
        <v>30</v>
      </c>
      <c r="T35" s="94">
        <v>30</v>
      </c>
      <c r="U35" s="22">
        <v>42</v>
      </c>
      <c r="V35" s="22">
        <v>42</v>
      </c>
      <c r="W35" s="33">
        <v>100</v>
      </c>
      <c r="X35" s="66">
        <v>40</v>
      </c>
      <c r="Y35" s="33">
        <v>40</v>
      </c>
      <c r="Z35" s="13"/>
      <c r="AA35" s="13"/>
      <c r="AB35" s="78">
        <v>29</v>
      </c>
      <c r="AC35" s="88">
        <v>29</v>
      </c>
      <c r="AD35" s="66">
        <v>41</v>
      </c>
      <c r="AE35" s="66">
        <v>41</v>
      </c>
      <c r="AF35" s="52">
        <v>36</v>
      </c>
      <c r="AG35" s="52">
        <v>36</v>
      </c>
      <c r="AH35" s="53">
        <v>100</v>
      </c>
      <c r="AI35" s="16">
        <v>40</v>
      </c>
      <c r="AJ35" s="59">
        <v>45</v>
      </c>
      <c r="AK35" s="33">
        <v>100</v>
      </c>
      <c r="AL35" s="16">
        <v>38</v>
      </c>
      <c r="AM35" s="59">
        <v>40</v>
      </c>
      <c r="AN35" s="59">
        <v>100</v>
      </c>
      <c r="AO35" s="35"/>
    </row>
    <row r="36" spans="1:41" ht="18.75">
      <c r="A36" s="2">
        <v>31</v>
      </c>
      <c r="B36" s="37" t="s">
        <v>44</v>
      </c>
      <c r="C36" s="39">
        <v>99.9</v>
      </c>
      <c r="D36" s="39">
        <v>99.9</v>
      </c>
      <c r="E36" s="66"/>
      <c r="F36" s="33"/>
      <c r="G36" s="66"/>
      <c r="H36" s="33"/>
      <c r="I36" s="33">
        <v>100</v>
      </c>
      <c r="J36" s="92">
        <v>50</v>
      </c>
      <c r="K36" s="92">
        <v>54</v>
      </c>
      <c r="L36" s="85"/>
      <c r="M36" s="85"/>
      <c r="N36" s="61">
        <v>84</v>
      </c>
      <c r="O36" s="61">
        <v>84</v>
      </c>
      <c r="P36" s="51">
        <v>100</v>
      </c>
      <c r="Q36" s="71">
        <v>58.5</v>
      </c>
      <c r="R36" s="71">
        <v>65</v>
      </c>
      <c r="S36" s="94">
        <v>60</v>
      </c>
      <c r="T36" s="60">
        <v>108</v>
      </c>
      <c r="U36" s="103">
        <v>68</v>
      </c>
      <c r="V36" s="22">
        <v>112</v>
      </c>
      <c r="W36" s="33">
        <v>100</v>
      </c>
      <c r="X36" s="66">
        <v>65</v>
      </c>
      <c r="Y36" s="33">
        <v>65</v>
      </c>
      <c r="Z36" s="13"/>
      <c r="AA36" s="13"/>
      <c r="AB36" s="86">
        <v>44</v>
      </c>
      <c r="AC36" s="87">
        <v>44</v>
      </c>
      <c r="AD36" s="66">
        <v>74</v>
      </c>
      <c r="AE36" s="66">
        <v>74</v>
      </c>
      <c r="AF36" s="52">
        <v>84</v>
      </c>
      <c r="AG36" s="52">
        <v>84</v>
      </c>
      <c r="AH36" s="53">
        <v>100</v>
      </c>
      <c r="AI36" s="16">
        <v>60</v>
      </c>
      <c r="AJ36" s="59">
        <v>80</v>
      </c>
      <c r="AK36" s="33">
        <v>100</v>
      </c>
      <c r="AL36" s="16">
        <v>57</v>
      </c>
      <c r="AM36" s="59">
        <v>72</v>
      </c>
      <c r="AN36" s="59">
        <v>100</v>
      </c>
      <c r="AO36" s="35"/>
    </row>
    <row r="37" spans="1:41" ht="18.75">
      <c r="A37" s="2">
        <v>32</v>
      </c>
      <c r="B37" s="37" t="s">
        <v>45</v>
      </c>
      <c r="C37" s="39">
        <v>39.9</v>
      </c>
      <c r="D37" s="39">
        <v>54.9</v>
      </c>
      <c r="E37" s="66"/>
      <c r="F37" s="33"/>
      <c r="G37" s="66"/>
      <c r="H37" s="33"/>
      <c r="I37" s="33">
        <v>100</v>
      </c>
      <c r="J37" s="92">
        <v>54</v>
      </c>
      <c r="K37" s="92">
        <v>93</v>
      </c>
      <c r="L37" s="85"/>
      <c r="M37" s="85"/>
      <c r="N37" s="79">
        <v>45</v>
      </c>
      <c r="O37" s="79">
        <v>45</v>
      </c>
      <c r="P37" s="51">
        <v>100</v>
      </c>
      <c r="Q37" s="74">
        <v>49</v>
      </c>
      <c r="R37" s="74">
        <v>49</v>
      </c>
      <c r="S37" s="94">
        <v>68</v>
      </c>
      <c r="T37" s="94">
        <v>68</v>
      </c>
      <c r="U37" s="103">
        <v>58</v>
      </c>
      <c r="V37" s="103">
        <v>63</v>
      </c>
      <c r="W37" s="33">
        <v>100</v>
      </c>
      <c r="X37" s="89">
        <v>40</v>
      </c>
      <c r="Y37" s="89">
        <v>40</v>
      </c>
      <c r="Z37" s="13"/>
      <c r="AA37" s="13"/>
      <c r="AB37" s="78">
        <v>47</v>
      </c>
      <c r="AC37" s="88">
        <v>47</v>
      </c>
      <c r="AD37" s="89">
        <v>41</v>
      </c>
      <c r="AE37" s="89">
        <v>41</v>
      </c>
      <c r="AF37" s="52">
        <v>64</v>
      </c>
      <c r="AG37" s="52">
        <v>64</v>
      </c>
      <c r="AH37" s="53">
        <v>100</v>
      </c>
      <c r="AI37" s="16">
        <v>50</v>
      </c>
      <c r="AJ37" s="59">
        <v>80</v>
      </c>
      <c r="AK37" s="33">
        <v>100</v>
      </c>
      <c r="AL37" s="16">
        <v>47</v>
      </c>
      <c r="AM37" s="59">
        <v>72</v>
      </c>
      <c r="AN37" s="59">
        <v>100</v>
      </c>
      <c r="AO37" s="35"/>
    </row>
    <row r="38" spans="1:41" ht="18.75">
      <c r="A38" s="2">
        <v>33</v>
      </c>
      <c r="B38" s="37" t="s">
        <v>46</v>
      </c>
      <c r="C38" s="101" t="s">
        <v>77</v>
      </c>
      <c r="D38" s="101">
        <v>89.9</v>
      </c>
      <c r="E38" s="66"/>
      <c r="F38" s="33"/>
      <c r="G38" s="66"/>
      <c r="H38" s="33"/>
      <c r="I38" s="33">
        <v>100</v>
      </c>
      <c r="J38" s="92">
        <v>93</v>
      </c>
      <c r="K38" s="92">
        <v>93</v>
      </c>
      <c r="L38" s="85"/>
      <c r="M38" s="85"/>
      <c r="N38" s="80">
        <v>96</v>
      </c>
      <c r="O38" s="80">
        <v>96</v>
      </c>
      <c r="P38" s="51">
        <v>100</v>
      </c>
      <c r="Q38" s="71">
        <v>104</v>
      </c>
      <c r="R38" s="73">
        <v>104</v>
      </c>
      <c r="S38" s="32">
        <v>135</v>
      </c>
      <c r="T38" s="54">
        <v>135</v>
      </c>
      <c r="U38" s="103">
        <v>95</v>
      </c>
      <c r="V38" s="103">
        <v>105</v>
      </c>
      <c r="W38" s="33">
        <v>100</v>
      </c>
      <c r="X38" s="89">
        <v>80</v>
      </c>
      <c r="Y38" s="89">
        <v>80</v>
      </c>
      <c r="Z38" s="13"/>
      <c r="AA38" s="13"/>
      <c r="AB38" s="78">
        <v>81</v>
      </c>
      <c r="AC38" s="88">
        <v>81</v>
      </c>
      <c r="AD38" s="91">
        <v>101</v>
      </c>
      <c r="AE38" s="91">
        <v>101</v>
      </c>
      <c r="AF38" s="52">
        <v>96</v>
      </c>
      <c r="AG38" s="52">
        <v>96</v>
      </c>
      <c r="AH38" s="53">
        <v>100</v>
      </c>
      <c r="AI38" s="78">
        <v>50</v>
      </c>
      <c r="AJ38" s="77">
        <v>100</v>
      </c>
      <c r="AK38" s="33">
        <v>100</v>
      </c>
      <c r="AL38" s="78">
        <v>47</v>
      </c>
      <c r="AM38" s="77">
        <v>90</v>
      </c>
      <c r="AN38" s="59">
        <v>100</v>
      </c>
      <c r="AO38" s="35"/>
    </row>
    <row r="39" spans="1:41" ht="18.75">
      <c r="A39" s="2">
        <v>34</v>
      </c>
      <c r="B39" s="37" t="s">
        <v>47</v>
      </c>
      <c r="C39" s="70">
        <v>59.9</v>
      </c>
      <c r="D39" s="101">
        <v>199.9</v>
      </c>
      <c r="E39" s="66"/>
      <c r="F39" s="33"/>
      <c r="G39" s="66"/>
      <c r="H39" s="33"/>
      <c r="I39" s="33">
        <v>100</v>
      </c>
      <c r="J39" s="92">
        <v>90</v>
      </c>
      <c r="K39" s="92">
        <v>250</v>
      </c>
      <c r="L39" s="85"/>
      <c r="M39" s="85"/>
      <c r="N39" s="81">
        <v>66</v>
      </c>
      <c r="O39" s="79">
        <v>312</v>
      </c>
      <c r="P39" s="51">
        <v>100</v>
      </c>
      <c r="Q39" s="71">
        <v>104</v>
      </c>
      <c r="R39" s="73">
        <v>286</v>
      </c>
      <c r="S39" s="94">
        <v>135</v>
      </c>
      <c r="T39" s="32">
        <v>270</v>
      </c>
      <c r="U39" s="103">
        <v>91</v>
      </c>
      <c r="V39" s="105">
        <v>243</v>
      </c>
      <c r="W39" s="33">
        <v>100</v>
      </c>
      <c r="X39" s="66">
        <v>100</v>
      </c>
      <c r="Y39" s="33">
        <v>250</v>
      </c>
      <c r="Z39" s="13"/>
      <c r="AA39" s="13"/>
      <c r="AB39" s="86"/>
      <c r="AC39" s="87"/>
      <c r="AD39" s="66"/>
      <c r="AE39" s="33"/>
      <c r="AF39" s="52"/>
      <c r="AG39" s="52"/>
      <c r="AH39" s="53">
        <v>100</v>
      </c>
      <c r="AI39" s="78">
        <v>65</v>
      </c>
      <c r="AJ39" s="59">
        <v>250</v>
      </c>
      <c r="AK39" s="33">
        <v>100</v>
      </c>
      <c r="AL39" s="78">
        <v>61</v>
      </c>
      <c r="AM39" s="59">
        <v>227</v>
      </c>
      <c r="AN39" s="59">
        <v>100</v>
      </c>
      <c r="AO39" s="35"/>
    </row>
    <row r="40" spans="1:41" ht="15.75" customHeight="1">
      <c r="A40" s="2">
        <v>35</v>
      </c>
      <c r="B40" s="37" t="s">
        <v>48</v>
      </c>
      <c r="C40" s="102">
        <v>74.9</v>
      </c>
      <c r="D40" s="39">
        <v>109.9</v>
      </c>
      <c r="E40" s="66"/>
      <c r="F40" s="33"/>
      <c r="G40" s="66"/>
      <c r="H40" s="33"/>
      <c r="I40" s="33">
        <v>100</v>
      </c>
      <c r="J40" s="50">
        <v>108</v>
      </c>
      <c r="K40" s="50">
        <v>156</v>
      </c>
      <c r="L40" s="85"/>
      <c r="M40" s="85"/>
      <c r="N40" s="81">
        <v>72</v>
      </c>
      <c r="O40" s="80">
        <v>150</v>
      </c>
      <c r="P40" s="51">
        <v>100</v>
      </c>
      <c r="Q40" s="33">
        <v>156</v>
      </c>
      <c r="R40" s="33">
        <v>156</v>
      </c>
      <c r="S40" s="14">
        <v>144</v>
      </c>
      <c r="T40" s="14">
        <v>162</v>
      </c>
      <c r="U40" s="22">
        <v>128</v>
      </c>
      <c r="V40" s="104">
        <v>176</v>
      </c>
      <c r="W40" s="33">
        <v>100</v>
      </c>
      <c r="X40" s="66">
        <v>110</v>
      </c>
      <c r="Y40" s="33">
        <v>180</v>
      </c>
      <c r="Z40" s="13"/>
      <c r="AA40" s="13"/>
      <c r="AB40" s="86">
        <v>96</v>
      </c>
      <c r="AC40" s="87">
        <v>144</v>
      </c>
      <c r="AD40" s="91">
        <v>128</v>
      </c>
      <c r="AE40" s="90">
        <v>149</v>
      </c>
      <c r="AF40" s="99">
        <v>108</v>
      </c>
      <c r="AG40" s="99">
        <v>142</v>
      </c>
      <c r="AH40" s="53">
        <v>100</v>
      </c>
      <c r="AI40" s="66">
        <v>100</v>
      </c>
      <c r="AJ40" s="59">
        <v>170</v>
      </c>
      <c r="AK40" s="33">
        <v>100</v>
      </c>
      <c r="AL40" s="66">
        <v>95</v>
      </c>
      <c r="AM40" s="59">
        <v>153</v>
      </c>
      <c r="AN40" s="59">
        <v>100</v>
      </c>
      <c r="AO40" s="35"/>
    </row>
    <row r="41" spans="1:41" ht="18.75">
      <c r="A41" s="2">
        <v>36</v>
      </c>
      <c r="B41" s="37" t="s">
        <v>49</v>
      </c>
      <c r="C41" s="39">
        <v>59.9</v>
      </c>
      <c r="D41" s="39">
        <v>59.9</v>
      </c>
      <c r="E41" s="66"/>
      <c r="F41" s="33"/>
      <c r="G41" s="66"/>
      <c r="H41" s="33"/>
      <c r="I41" s="33">
        <v>100</v>
      </c>
      <c r="J41" s="50">
        <v>110</v>
      </c>
      <c r="K41" s="50">
        <v>110</v>
      </c>
      <c r="L41" s="85"/>
      <c r="M41" s="85"/>
      <c r="N41" s="80">
        <v>74.5</v>
      </c>
      <c r="O41" s="80">
        <v>74.5</v>
      </c>
      <c r="P41" s="51">
        <v>100</v>
      </c>
      <c r="Q41" s="12">
        <v>110.5</v>
      </c>
      <c r="R41" s="12">
        <v>110.5</v>
      </c>
      <c r="S41" s="14">
        <v>108</v>
      </c>
      <c r="T41" s="14">
        <v>108</v>
      </c>
      <c r="U41" s="103">
        <v>105</v>
      </c>
      <c r="V41" s="103">
        <v>105</v>
      </c>
      <c r="W41" s="33">
        <v>100</v>
      </c>
      <c r="X41" s="66">
        <v>120</v>
      </c>
      <c r="Y41" s="33">
        <v>120</v>
      </c>
      <c r="Z41" s="13"/>
      <c r="AA41" s="13"/>
      <c r="AB41" s="86">
        <v>91</v>
      </c>
      <c r="AC41" s="87">
        <v>91</v>
      </c>
      <c r="AD41" s="89">
        <v>88</v>
      </c>
      <c r="AE41" s="89">
        <v>88</v>
      </c>
      <c r="AF41" s="52"/>
      <c r="AG41" s="52"/>
      <c r="AH41" s="53">
        <v>60</v>
      </c>
      <c r="AI41" s="16">
        <v>80</v>
      </c>
      <c r="AJ41" s="59">
        <v>100</v>
      </c>
      <c r="AK41" s="33">
        <v>100</v>
      </c>
      <c r="AL41" s="16">
        <v>76</v>
      </c>
      <c r="AM41" s="59">
        <v>90</v>
      </c>
      <c r="AN41" s="59">
        <v>100</v>
      </c>
      <c r="AO41" s="35"/>
    </row>
    <row r="42" spans="1:41" ht="15.75" customHeight="1">
      <c r="A42" s="2">
        <v>37</v>
      </c>
      <c r="B42" s="37" t="s">
        <v>50</v>
      </c>
      <c r="C42" s="40">
        <v>129.9</v>
      </c>
      <c r="D42" s="39">
        <v>219.9</v>
      </c>
      <c r="E42" s="66"/>
      <c r="F42" s="33"/>
      <c r="G42" s="66"/>
      <c r="H42" s="33"/>
      <c r="I42" s="33">
        <v>100</v>
      </c>
      <c r="J42" s="92">
        <v>290</v>
      </c>
      <c r="K42" s="92">
        <v>290</v>
      </c>
      <c r="L42" s="85"/>
      <c r="M42" s="85"/>
      <c r="N42" s="80">
        <v>220</v>
      </c>
      <c r="O42" s="80">
        <v>280</v>
      </c>
      <c r="P42" s="51">
        <v>100</v>
      </c>
      <c r="Q42" s="33">
        <v>286</v>
      </c>
      <c r="R42" s="12">
        <v>364</v>
      </c>
      <c r="S42" s="20"/>
      <c r="T42" s="20"/>
      <c r="U42" s="103">
        <v>245</v>
      </c>
      <c r="V42" s="103">
        <v>299</v>
      </c>
      <c r="W42" s="33">
        <v>100</v>
      </c>
      <c r="X42" s="66">
        <v>350</v>
      </c>
      <c r="Y42" s="66">
        <v>350</v>
      </c>
      <c r="Z42" s="13"/>
      <c r="AA42" s="13"/>
      <c r="AB42" s="86"/>
      <c r="AC42" s="87"/>
      <c r="AD42" s="66"/>
      <c r="AE42" s="33"/>
      <c r="AF42" s="52"/>
      <c r="AG42" s="52"/>
      <c r="AH42" s="53">
        <v>20</v>
      </c>
      <c r="AI42" s="78">
        <v>200</v>
      </c>
      <c r="AJ42" s="77">
        <v>300</v>
      </c>
      <c r="AK42" s="33">
        <v>100</v>
      </c>
      <c r="AL42" s="78">
        <v>190</v>
      </c>
      <c r="AM42" s="77">
        <v>270</v>
      </c>
      <c r="AN42" s="59">
        <v>100</v>
      </c>
      <c r="AO42" s="35"/>
    </row>
    <row r="43" spans="1:41" ht="18.75">
      <c r="A43" s="2">
        <v>38</v>
      </c>
      <c r="B43" s="37" t="s">
        <v>51</v>
      </c>
      <c r="C43" s="58">
        <v>99.9</v>
      </c>
      <c r="D43" s="39" t="s">
        <v>73</v>
      </c>
      <c r="E43" s="66"/>
      <c r="F43" s="33"/>
      <c r="G43" s="66"/>
      <c r="H43" s="33"/>
      <c r="I43" s="33">
        <v>100</v>
      </c>
      <c r="J43" s="50">
        <v>130</v>
      </c>
      <c r="K43" s="50">
        <v>130</v>
      </c>
      <c r="L43" s="85"/>
      <c r="M43" s="85"/>
      <c r="N43" s="79">
        <v>132</v>
      </c>
      <c r="O43" s="79">
        <v>132</v>
      </c>
      <c r="P43" s="51">
        <v>100</v>
      </c>
      <c r="Q43" s="12">
        <v>130</v>
      </c>
      <c r="R43" s="12">
        <v>130</v>
      </c>
      <c r="S43" s="20"/>
      <c r="T43" s="20"/>
      <c r="U43" s="104">
        <v>154</v>
      </c>
      <c r="V43" s="104">
        <v>154</v>
      </c>
      <c r="W43" s="33">
        <v>100</v>
      </c>
      <c r="X43" s="66">
        <v>150</v>
      </c>
      <c r="Y43" s="66">
        <v>150</v>
      </c>
      <c r="Z43" s="13"/>
      <c r="AA43" s="13"/>
      <c r="AB43" s="86">
        <v>103</v>
      </c>
      <c r="AC43" s="87">
        <v>103</v>
      </c>
      <c r="AD43" s="66">
        <v>135</v>
      </c>
      <c r="AE43" s="33">
        <v>135</v>
      </c>
      <c r="AF43" s="52"/>
      <c r="AG43" s="52"/>
      <c r="AH43" s="53">
        <v>100</v>
      </c>
      <c r="AI43" s="16">
        <v>100</v>
      </c>
      <c r="AJ43" s="59">
        <v>150</v>
      </c>
      <c r="AK43" s="33">
        <v>100</v>
      </c>
      <c r="AL43" s="16">
        <v>95</v>
      </c>
      <c r="AM43" s="59">
        <v>135</v>
      </c>
      <c r="AN43" s="59">
        <v>100</v>
      </c>
      <c r="AO43" s="35"/>
    </row>
    <row r="44" spans="1:41" ht="15.75" customHeight="1">
      <c r="A44" s="2">
        <v>39</v>
      </c>
      <c r="B44" s="37" t="s">
        <v>52</v>
      </c>
      <c r="C44" s="58">
        <v>119.9</v>
      </c>
      <c r="D44" s="39">
        <v>119.9</v>
      </c>
      <c r="E44" s="66"/>
      <c r="F44" s="33"/>
      <c r="G44" s="66"/>
      <c r="H44" s="33"/>
      <c r="I44" s="33">
        <v>100</v>
      </c>
      <c r="J44" s="50">
        <v>185</v>
      </c>
      <c r="K44" s="50">
        <v>185</v>
      </c>
      <c r="L44" s="85"/>
      <c r="M44" s="85"/>
      <c r="N44" s="80">
        <v>175</v>
      </c>
      <c r="O44" s="80">
        <v>175</v>
      </c>
      <c r="P44" s="51">
        <v>100</v>
      </c>
      <c r="Q44" s="12">
        <v>195</v>
      </c>
      <c r="R44" s="12">
        <v>195</v>
      </c>
      <c r="S44" s="20"/>
      <c r="T44" s="20"/>
      <c r="U44" s="103">
        <v>198</v>
      </c>
      <c r="V44" s="103">
        <v>210</v>
      </c>
      <c r="W44" s="33">
        <v>100</v>
      </c>
      <c r="X44" s="66">
        <v>180</v>
      </c>
      <c r="Y44" s="66">
        <v>180</v>
      </c>
      <c r="Z44" s="13"/>
      <c r="AA44" s="13"/>
      <c r="AB44" s="86">
        <v>160</v>
      </c>
      <c r="AC44" s="87">
        <v>160</v>
      </c>
      <c r="AD44" s="66">
        <v>182</v>
      </c>
      <c r="AE44" s="33">
        <v>182</v>
      </c>
      <c r="AF44" s="99">
        <v>174</v>
      </c>
      <c r="AG44" s="99">
        <v>174</v>
      </c>
      <c r="AH44" s="53">
        <v>80</v>
      </c>
      <c r="AI44" s="16">
        <v>160</v>
      </c>
      <c r="AJ44" s="59">
        <v>180</v>
      </c>
      <c r="AK44" s="33">
        <v>100</v>
      </c>
      <c r="AL44" s="16">
        <v>152</v>
      </c>
      <c r="AM44" s="59">
        <v>162</v>
      </c>
      <c r="AN44" s="59">
        <v>100</v>
      </c>
      <c r="AO44" s="35"/>
    </row>
    <row r="45" spans="1:41" ht="20.25" customHeight="1">
      <c r="A45" s="2">
        <v>40</v>
      </c>
      <c r="B45" s="38" t="s">
        <v>53</v>
      </c>
      <c r="C45" s="41">
        <v>41.9</v>
      </c>
      <c r="D45" s="41">
        <v>49.9</v>
      </c>
      <c r="E45" s="67"/>
      <c r="F45" s="34"/>
      <c r="G45" s="67"/>
      <c r="H45" s="34"/>
      <c r="I45" s="34">
        <v>100</v>
      </c>
      <c r="J45" s="50">
        <v>44</v>
      </c>
      <c r="K45" s="50">
        <v>44</v>
      </c>
      <c r="L45" s="83">
        <v>44.4</v>
      </c>
      <c r="M45" s="83">
        <v>75.6</v>
      </c>
      <c r="N45" s="79">
        <v>38</v>
      </c>
      <c r="O45" s="80">
        <v>63.3</v>
      </c>
      <c r="P45" s="55">
        <v>100</v>
      </c>
      <c r="Q45" s="12">
        <v>55.7</v>
      </c>
      <c r="R45" s="12">
        <v>65.6</v>
      </c>
      <c r="S45" s="32">
        <v>42</v>
      </c>
      <c r="T45" s="94">
        <v>59</v>
      </c>
      <c r="U45" s="106">
        <v>49</v>
      </c>
      <c r="V45" s="22">
        <v>80.5</v>
      </c>
      <c r="W45" s="34">
        <v>100</v>
      </c>
      <c r="X45" s="67">
        <v>47</v>
      </c>
      <c r="Y45" s="67">
        <v>47</v>
      </c>
      <c r="Z45" s="13">
        <v>50</v>
      </c>
      <c r="AA45" s="13">
        <v>50</v>
      </c>
      <c r="AB45" s="86">
        <v>52</v>
      </c>
      <c r="AC45" s="87">
        <v>52</v>
      </c>
      <c r="AD45" s="67">
        <v>50</v>
      </c>
      <c r="AE45" s="34">
        <v>50</v>
      </c>
      <c r="AF45" s="98">
        <v>60</v>
      </c>
      <c r="AG45" s="98">
        <v>60</v>
      </c>
      <c r="AH45" s="56">
        <v>100</v>
      </c>
      <c r="AI45" s="78">
        <v>50</v>
      </c>
      <c r="AJ45" s="59">
        <v>80</v>
      </c>
      <c r="AK45" s="34">
        <v>100</v>
      </c>
      <c r="AL45" s="78">
        <v>47</v>
      </c>
      <c r="AM45" s="59">
        <v>73</v>
      </c>
      <c r="AN45" s="59">
        <v>100</v>
      </c>
      <c r="AO45" s="35"/>
    </row>
    <row r="46" spans="1:41" ht="20.25" customHeight="1">
      <c r="A46" s="2"/>
      <c r="B46" s="37"/>
      <c r="C46" s="17"/>
      <c r="D46" s="17"/>
      <c r="E46" s="11"/>
      <c r="F46" s="10"/>
      <c r="G46" s="11"/>
      <c r="H46" s="10"/>
      <c r="I46" s="10"/>
      <c r="J46" s="64"/>
      <c r="K46" s="65"/>
      <c r="L46" s="21"/>
      <c r="M46" s="21"/>
      <c r="N46" s="61"/>
      <c r="O46" s="61"/>
      <c r="P46" s="15"/>
      <c r="Q46" s="14"/>
      <c r="R46" s="14"/>
      <c r="S46" s="14"/>
      <c r="T46" s="14"/>
      <c r="U46" s="13"/>
      <c r="V46" s="13"/>
      <c r="W46" s="44"/>
      <c r="X46" s="42"/>
      <c r="Y46" s="43"/>
      <c r="Z46" s="45"/>
      <c r="AA46" s="22"/>
      <c r="AB46" s="42"/>
      <c r="AC46" s="43"/>
      <c r="AD46" s="48"/>
      <c r="AE46" s="49"/>
      <c r="AF46" s="46"/>
      <c r="AG46" s="46"/>
      <c r="AH46" s="44"/>
      <c r="AI46" s="42"/>
      <c r="AJ46" s="43"/>
      <c r="AK46" s="44"/>
      <c r="AL46" s="47"/>
      <c r="AM46" s="47"/>
      <c r="AN46" s="47"/>
      <c r="AO46" s="35"/>
    </row>
    <row r="47" spans="1:41" ht="20.25" customHeight="1">
      <c r="A47" s="2"/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35"/>
      <c r="AM47" s="35"/>
      <c r="AN47" s="35"/>
      <c r="AO47" s="35"/>
    </row>
    <row r="48" spans="1:41" ht="20.25" customHeight="1">
      <c r="A48" s="2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35"/>
      <c r="AM48" s="35"/>
      <c r="AN48" s="35"/>
      <c r="AO48" s="35"/>
    </row>
    <row r="49" spans="1:37" ht="20.25" customHeight="1">
      <c r="A49" s="2"/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</row>
    <row r="50" spans="1:37" ht="20.25" customHeight="1">
      <c r="A50" s="2"/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</row>
    <row r="51" spans="1:37" ht="20.25" customHeight="1">
      <c r="A51" s="2"/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</row>
    <row r="52" spans="1:37" ht="20.25" customHeight="1">
      <c r="A52" s="2"/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</row>
    <row r="53" spans="1:37" ht="20.25" customHeight="1">
      <c r="A53" s="2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</row>
    <row r="54" spans="1:37" ht="18" customHeight="1">
      <c r="A54" s="2"/>
      <c r="B54" s="133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37" ht="20.25" customHeight="1">
      <c r="A55" s="2"/>
      <c r="B55" s="3"/>
      <c r="C55" s="17"/>
      <c r="D55" s="17"/>
      <c r="E55" s="6"/>
      <c r="F55" s="7"/>
      <c r="G55" s="6"/>
      <c r="H55" s="7"/>
      <c r="I55" s="7"/>
      <c r="J55" s="19"/>
      <c r="K55" s="18"/>
      <c r="L55" s="21"/>
      <c r="M55" s="21"/>
      <c r="N55" s="26"/>
      <c r="O55" s="29"/>
      <c r="P55" s="15"/>
      <c r="Q55" s="12"/>
      <c r="R55" s="12"/>
      <c r="S55" s="20"/>
      <c r="T55" s="20"/>
      <c r="U55" s="22"/>
      <c r="V55" s="22"/>
      <c r="W55" s="10"/>
      <c r="X55" s="16"/>
      <c r="Y55" s="12"/>
      <c r="Z55" s="11"/>
      <c r="AA55" s="13"/>
      <c r="AB55" s="14"/>
      <c r="AC55" s="14"/>
      <c r="AD55" s="11"/>
      <c r="AE55" s="10"/>
      <c r="AF55" s="27"/>
      <c r="AG55" s="27"/>
      <c r="AH55" s="10"/>
      <c r="AI55" s="16"/>
      <c r="AJ55" s="12"/>
      <c r="AK55" s="7"/>
    </row>
    <row r="56" spans="1:37" ht="20.25" customHeight="1">
      <c r="A56" s="2"/>
      <c r="B56" s="3"/>
      <c r="C56" s="17"/>
      <c r="D56" s="17"/>
      <c r="E56" s="6"/>
      <c r="F56" s="7"/>
      <c r="G56" s="6"/>
      <c r="H56" s="7"/>
      <c r="I56" s="7"/>
      <c r="J56" s="19"/>
      <c r="K56" s="18"/>
      <c r="L56" s="21"/>
      <c r="M56" s="21"/>
      <c r="N56" s="26"/>
      <c r="O56" s="29"/>
      <c r="P56" s="15"/>
      <c r="Q56" s="12"/>
      <c r="R56" s="12"/>
      <c r="S56" s="20"/>
      <c r="T56" s="20"/>
      <c r="U56" s="22"/>
      <c r="V56" s="22"/>
      <c r="W56" s="10"/>
      <c r="X56" s="16"/>
      <c r="Y56" s="12"/>
      <c r="Z56" s="11"/>
      <c r="AA56" s="13"/>
      <c r="AB56" s="14"/>
      <c r="AC56" s="14"/>
      <c r="AD56" s="11"/>
      <c r="AE56" s="10"/>
      <c r="AF56" s="27"/>
      <c r="AG56" s="27"/>
      <c r="AH56" s="10"/>
      <c r="AI56" s="16"/>
      <c r="AJ56" s="12"/>
      <c r="AK56" s="7"/>
    </row>
    <row r="57" spans="1:37" ht="25.5" customHeight="1">
      <c r="A57" s="24"/>
      <c r="B57" s="25"/>
      <c r="C57" s="25"/>
      <c r="D57" s="28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</row>
    <row r="58" spans="1:37" ht="14.25" customHeight="1">
      <c r="A58" s="4"/>
      <c r="B58" s="113" t="s">
        <v>2</v>
      </c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</row>
    <row r="59" spans="1:37" ht="18.75">
      <c r="A59" s="4"/>
      <c r="B59" s="113" t="s">
        <v>1</v>
      </c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</row>
    <row r="60" spans="1:37" s="9" customFormat="1" ht="23.25" customHeight="1">
      <c r="A60" s="8"/>
      <c r="B60" s="114" t="s">
        <v>17</v>
      </c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114"/>
      <c r="AK60" s="114"/>
    </row>
    <row r="61" spans="1:37" ht="34.5" customHeight="1">
      <c r="A61" s="4"/>
      <c r="B61" s="113" t="s">
        <v>4</v>
      </c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</row>
    <row r="62" spans="1:37" ht="20.25" customHeight="1">
      <c r="A62" s="4"/>
      <c r="B62" s="113" t="s">
        <v>3</v>
      </c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</row>
    <row r="63" spans="1:37" ht="5.25" customHeight="1">
      <c r="A63" s="4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  <c r="AJ63" s="113"/>
      <c r="AK63" s="113"/>
    </row>
    <row r="64" spans="1:37" ht="18.75">
      <c r="A64" s="4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</row>
    <row r="65" spans="1:37" s="9" customFormat="1" ht="27" customHeight="1">
      <c r="A65" s="8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</row>
    <row r="66" spans="1:37" ht="34.5" customHeight="1">
      <c r="A66" s="4"/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</row>
    <row r="67" spans="1:37" ht="14.25" customHeight="1">
      <c r="A67" s="4"/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113"/>
      <c r="AJ67" s="113"/>
      <c r="AK67" s="113"/>
    </row>
    <row r="68" spans="1:37" ht="18.75">
      <c r="A68" s="4"/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  <c r="AK68" s="113"/>
    </row>
    <row r="69" spans="1:37" s="9" customFormat="1" ht="20.25" customHeight="1">
      <c r="A69" s="8"/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  <c r="AK69" s="114"/>
    </row>
    <row r="70" spans="1:37" ht="34.5" customHeight="1">
      <c r="A70" s="4"/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3"/>
      <c r="AK70" s="113"/>
    </row>
    <row r="71" spans="1:37" ht="18.75">
      <c r="A71" s="4"/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113"/>
      <c r="AH71" s="113"/>
      <c r="AI71" s="113"/>
      <c r="AJ71" s="113"/>
      <c r="AK71" s="113"/>
    </row>
    <row r="72" spans="1:37" s="9" customFormat="1" ht="23.25" customHeight="1">
      <c r="A72" s="8"/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</row>
    <row r="73" spans="1:37" ht="34.5" customHeight="1">
      <c r="A73" s="4"/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  <c r="AH73" s="113"/>
      <c r="AI73" s="113"/>
      <c r="AJ73" s="113"/>
      <c r="AK73" s="113"/>
    </row>
    <row r="74" spans="1:37" ht="14.25" customHeight="1">
      <c r="A74" s="4"/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13"/>
    </row>
    <row r="75" spans="1:37" ht="18.75">
      <c r="A75" s="4"/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13"/>
      <c r="AI75" s="113"/>
      <c r="AJ75" s="113"/>
      <c r="AK75" s="113"/>
    </row>
    <row r="76" spans="1:37" s="9" customFormat="1" ht="20.25" customHeight="1">
      <c r="A76" s="8"/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  <c r="AK76" s="114"/>
    </row>
    <row r="77" spans="1:37" ht="34.5" customHeight="1">
      <c r="A77" s="4"/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113"/>
      <c r="AH77" s="113"/>
      <c r="AI77" s="113"/>
      <c r="AJ77" s="113"/>
      <c r="AK77" s="113"/>
    </row>
    <row r="78" spans="1:37" ht="20.25" customHeight="1">
      <c r="A78" s="114"/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  <c r="AK78" s="23"/>
    </row>
    <row r="79" spans="1:36" ht="18.75">
      <c r="A79" s="113"/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  <c r="AH79" s="113"/>
      <c r="AI79" s="113"/>
      <c r="AJ79" s="113"/>
    </row>
    <row r="80" spans="1:36" ht="18.75">
      <c r="A80" s="113"/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113"/>
      <c r="AH80" s="113"/>
      <c r="AI80" s="113"/>
      <c r="AJ80" s="113"/>
    </row>
    <row r="81" spans="1:36" ht="18.75">
      <c r="A81" s="113"/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113"/>
      <c r="AG81" s="113"/>
      <c r="AH81" s="113"/>
      <c r="AI81" s="113"/>
      <c r="AJ81" s="113"/>
    </row>
    <row r="82" spans="1:36" ht="18.75">
      <c r="A82" s="114"/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</row>
    <row r="83" spans="1:36" ht="18.75">
      <c r="A83" s="113"/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113"/>
      <c r="AH83" s="113"/>
      <c r="AI83" s="113"/>
      <c r="AJ83" s="113"/>
    </row>
    <row r="84" spans="1:36" ht="18.75">
      <c r="A84" s="1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113"/>
      <c r="AD84" s="113"/>
      <c r="AE84" s="113"/>
      <c r="AF84" s="113"/>
      <c r="AG84" s="113"/>
      <c r="AH84" s="113"/>
      <c r="AI84" s="113"/>
      <c r="AJ84" s="113"/>
    </row>
    <row r="85" spans="1:36" ht="18.75">
      <c r="A85" s="114"/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  <c r="AA85" s="114"/>
      <c r="AB85" s="114"/>
      <c r="AC85" s="114"/>
      <c r="AD85" s="114"/>
      <c r="AE85" s="114"/>
      <c r="AF85" s="114"/>
      <c r="AG85" s="114"/>
      <c r="AH85" s="114"/>
      <c r="AI85" s="114"/>
      <c r="AJ85" s="114"/>
    </row>
    <row r="86" spans="1:36" ht="18.75">
      <c r="A86" s="113"/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  <c r="AG86" s="113"/>
      <c r="AH86" s="113"/>
      <c r="AI86" s="113"/>
      <c r="AJ86" s="113"/>
    </row>
    <row r="87" spans="1:36" ht="18.75">
      <c r="A87" s="113"/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  <c r="AG87" s="113"/>
      <c r="AH87" s="113"/>
      <c r="AI87" s="113"/>
      <c r="AJ87" s="113"/>
    </row>
    <row r="88" spans="1:36" ht="18.75">
      <c r="A88" s="113"/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  <c r="AA88" s="113"/>
      <c r="AB88" s="113"/>
      <c r="AC88" s="113"/>
      <c r="AD88" s="113"/>
      <c r="AE88" s="113"/>
      <c r="AF88" s="113"/>
      <c r="AG88" s="113"/>
      <c r="AH88" s="113"/>
      <c r="AI88" s="113"/>
      <c r="AJ88" s="113"/>
    </row>
    <row r="89" spans="1:36" ht="18.75">
      <c r="A89" s="114"/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  <c r="AA89" s="114"/>
      <c r="AB89" s="114"/>
      <c r="AC89" s="114"/>
      <c r="AD89" s="114"/>
      <c r="AE89" s="114"/>
      <c r="AF89" s="114"/>
      <c r="AG89" s="114"/>
      <c r="AH89" s="114"/>
      <c r="AI89" s="114"/>
      <c r="AJ89" s="114"/>
    </row>
    <row r="90" spans="1:36" ht="18.75">
      <c r="A90" s="113"/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Z90" s="113"/>
      <c r="AA90" s="113"/>
      <c r="AB90" s="113"/>
      <c r="AC90" s="113"/>
      <c r="AD90" s="113"/>
      <c r="AE90" s="113"/>
      <c r="AF90" s="113"/>
      <c r="AG90" s="113"/>
      <c r="AH90" s="113"/>
      <c r="AI90" s="113"/>
      <c r="AJ90" s="113"/>
    </row>
  </sheetData>
  <sheetProtection/>
  <mergeCells count="74">
    <mergeCell ref="A89:AJ89"/>
    <mergeCell ref="A90:AJ90"/>
    <mergeCell ref="A83:AJ83"/>
    <mergeCell ref="A84:AJ84"/>
    <mergeCell ref="A85:AJ85"/>
    <mergeCell ref="A86:AJ86"/>
    <mergeCell ref="A87:AJ87"/>
    <mergeCell ref="B71:AK71"/>
    <mergeCell ref="B72:AK72"/>
    <mergeCell ref="A82:AJ82"/>
    <mergeCell ref="A88:AJ88"/>
    <mergeCell ref="A78:AJ78"/>
    <mergeCell ref="A79:AJ79"/>
    <mergeCell ref="A80:AJ80"/>
    <mergeCell ref="A81:AJ81"/>
    <mergeCell ref="B77:AK77"/>
    <mergeCell ref="B67:AK67"/>
    <mergeCell ref="B68:AK68"/>
    <mergeCell ref="B69:AK69"/>
    <mergeCell ref="B70:AK70"/>
    <mergeCell ref="B76:AK76"/>
    <mergeCell ref="B75:AK75"/>
    <mergeCell ref="B74:AK74"/>
    <mergeCell ref="B73:AK73"/>
    <mergeCell ref="AI1:AK1"/>
    <mergeCell ref="L1:V1"/>
    <mergeCell ref="C4:D4"/>
    <mergeCell ref="B3:B5"/>
    <mergeCell ref="N4:O4"/>
    <mergeCell ref="P4:P5"/>
    <mergeCell ref="Q3:W3"/>
    <mergeCell ref="Q4:R4"/>
    <mergeCell ref="B2:AK2"/>
    <mergeCell ref="U4:V4"/>
    <mergeCell ref="L4:M4"/>
    <mergeCell ref="S4:T4"/>
    <mergeCell ref="B65:AK65"/>
    <mergeCell ref="B66:AK66"/>
    <mergeCell ref="AB4:AC4"/>
    <mergeCell ref="AH4:AH5"/>
    <mergeCell ref="B54:R54"/>
    <mergeCell ref="W4:W5"/>
    <mergeCell ref="A3:A5"/>
    <mergeCell ref="A1:B1"/>
    <mergeCell ref="B64:AK64"/>
    <mergeCell ref="AI4:AJ4"/>
    <mergeCell ref="AK4:AK5"/>
    <mergeCell ref="AI3:AK3"/>
    <mergeCell ref="X3:AH3"/>
    <mergeCell ref="X4:Y4"/>
    <mergeCell ref="Z4:AA4"/>
    <mergeCell ref="AD4:AE4"/>
    <mergeCell ref="B52:AK52"/>
    <mergeCell ref="B47:AK47"/>
    <mergeCell ref="B48:AK48"/>
    <mergeCell ref="B49:AK49"/>
    <mergeCell ref="B50:AK50"/>
    <mergeCell ref="B51:AK51"/>
    <mergeCell ref="B63:AK63"/>
    <mergeCell ref="B58:AK58"/>
    <mergeCell ref="B59:AK59"/>
    <mergeCell ref="B60:AK60"/>
    <mergeCell ref="B61:AK61"/>
    <mergeCell ref="B62:AK62"/>
    <mergeCell ref="AL3:AN3"/>
    <mergeCell ref="AL4:AM4"/>
    <mergeCell ref="AN4:AN5"/>
    <mergeCell ref="E4:F4"/>
    <mergeCell ref="G4:H4"/>
    <mergeCell ref="I4:I5"/>
    <mergeCell ref="AF4:AG4"/>
    <mergeCell ref="C3:I3"/>
    <mergeCell ref="J3:P3"/>
    <mergeCell ref="J4:K4"/>
  </mergeCells>
  <printOptions/>
  <pageMargins left="0.25" right="0.25" top="0.75" bottom="0.75" header="0.3" footer="0.3"/>
  <pageSetup fitToHeight="0" fitToWidth="1" horizontalDpi="600" verticalDpi="600" orientation="landscape" paperSize="9" scale="43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2015-08-12T10:22:42Z</dcterms:modified>
  <cp:category/>
  <cp:version/>
  <cp:contentType/>
  <cp:contentStatus/>
</cp:coreProperties>
</file>